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<sst xmlns="http://schemas.openxmlformats.org/spreadsheetml/2006/main" count="1415" uniqueCount="367">
  <si>
    <t>2025年西藏昌都市藏语委办（编译局）              部门预算公开表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</si>
  <si>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</si>
  <si>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</si>
  <si>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</si>
  <si>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</si>
  <si>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</si>
  <si>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</si>
  <si>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</si>
  <si>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</si>
  <si>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</si>
  <si>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</si>
  <si>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</si>
  <si>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</si>
  <si>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</si>
  <si>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</si>
  <si>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</si>
  <si>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</si>
  <si>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</si>
  <si>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</si>
  <si>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</si>
  <si>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</si>
  <si>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</si>
  <si>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</si>
  <si>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</si>
  <si>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</si>
  <si>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</si>
  <si>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</si>
  <si>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</si>
  <si>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</si>
  <si>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</si>
  <si>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</si>
  <si>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</si>
  <si>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</si>
  <si>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</si>
  <si>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</si>
  <si>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</si>
  <si>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</si>
  <si>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</si>
  <si>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</si>
  <si>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</si>
  <si>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</si>
  <si>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</si>
  <si>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</si>
  <si>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</si>
  <si>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</si>
  <si>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</si>
  <si>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</si>
  <si>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</si>
  <si>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</si>
  <si>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</si>
  <si>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</si>
  <si>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</si>
  <si>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</si>
  <si>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</si>
  <si>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</si>
  <si>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2024年预算数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</si>
  <si>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</si>
  <si>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</si>
  <si>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</si>
  <si>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</si>
  <si>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</si>
  <si>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</si>
  <si>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</si>
  <si>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</si>
  <si>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201</t>
  </si>
  <si>
    <r>
      <rPr>
        <sz val="11"/>
        <color rgb="FF000000"/>
        <rFont val="宋体"/>
        <charset val="134"/>
      </rPr>
      <t>一般公共服务支出</t>
    </r>
  </si>
  <si>
    <t>03</t>
  </si>
  <si>
    <r>
      <rPr>
        <sz val="11"/>
        <color rgb="FF000000"/>
        <rFont val="宋体"/>
        <charset val="134"/>
      </rPr>
      <t>政府办公厅（室）及相关机构事务</t>
    </r>
  </si>
  <si>
    <t>01</t>
  </si>
  <si>
    <r>
      <rPr>
        <sz val="11"/>
        <color rgb="FF000000"/>
        <rFont val="宋体"/>
        <charset val="134"/>
      </rPr>
      <t>行政运行</t>
    </r>
  </si>
  <si>
    <t>02</t>
  </si>
  <si>
    <r>
      <rPr>
        <sz val="11"/>
        <color rgb="FF000000"/>
        <rFont val="宋体"/>
        <charset val="134"/>
      </rPr>
      <t>一般行政管理事务</t>
    </r>
  </si>
  <si>
    <t>208</t>
  </si>
  <si>
    <r>
      <rPr>
        <sz val="11"/>
        <color rgb="FF000000"/>
        <rFont val="宋体"/>
        <charset val="134"/>
      </rPr>
      <t>社会保障和就业支出</t>
    </r>
  </si>
  <si>
    <t>05</t>
  </si>
  <si>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</si>
  <si>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宋体"/>
        <charset val="134"/>
      </rPr>
      <t>机关事业单位基本养老保险缴费支出</t>
    </r>
  </si>
  <si>
    <t>07</t>
  </si>
  <si>
    <r>
      <rPr>
        <sz val="11"/>
        <color rgb="FF000000"/>
        <rFont val="宋体"/>
        <charset val="134"/>
      </rPr>
      <t>就业补助</t>
    </r>
  </si>
  <si>
    <r>
      <rPr>
        <sz val="11"/>
        <color rgb="FF000000"/>
        <rFont val="宋体"/>
        <charset val="134"/>
      </rPr>
      <t>公益性岗位补贴</t>
    </r>
  </si>
  <si>
    <t>210</t>
  </si>
  <si>
    <r>
      <rPr>
        <sz val="11"/>
        <color rgb="FF000000"/>
        <rFont val="宋体"/>
        <charset val="134"/>
      </rPr>
      <t>其他社会保障和就业支出</t>
    </r>
  </si>
  <si>
    <t>11</t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</si>
  <si>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</si>
  <si>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行政事业单位医疗</t>
    </r>
  </si>
  <si>
    <t>221</t>
  </si>
  <si>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</si>
  <si>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</si>
  <si>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宋体"/>
        <charset val="134"/>
      </rPr>
      <t>其他行政事业单位医疗支出</t>
    </r>
  </si>
  <si>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</si>
  <si>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</si>
  <si>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>住房公积金</t>
    </r>
  </si>
  <si>
    <t>一般公共预算基本支出表</t>
  </si>
  <si>
    <t>支出经济分类科目</t>
  </si>
  <si>
    <t>2025年基本支出</t>
  </si>
  <si>
    <t>人员经费</t>
  </si>
  <si>
    <t>公用经费</t>
  </si>
  <si>
    <r>
      <rPr>
        <b/>
        <sz val="11"/>
        <color rgb="FF000000"/>
        <rFont val="宋体"/>
        <charset val="1"/>
      </rPr>
      <t>52.94</t>
    </r>
    <r>
      <rPr>
        <b/>
        <sz val="11"/>
        <color rgb="FF000000"/>
        <rFont val="宋体"/>
        <charset val="1"/>
      </rPr>
      <t> </t>
    </r>
  </si>
  <si>
    <t xml:space="preserve">  工资福利支出</t>
  </si>
  <si>
    <t xml:space="preserve">    基本工资</t>
  </si>
  <si>
    <t xml:space="preserve">    津贴补贴</t>
  </si>
  <si>
    <t xml:space="preserve">    奖金</t>
  </si>
  <si>
    <t xml:space="preserve">    机关事业单位基本养老保险缴费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</si>
  <si>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</si>
  <si>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</si>
  <si>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</si>
  <si>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</si>
  <si>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</si>
  <si>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</si>
  <si>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 xml:space="preserve">  商品和服务支出</t>
  </si>
  <si>
    <t xml:space="preserve">    办公费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</si>
  <si>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</si>
  <si>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</si>
  <si>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</si>
  <si>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</si>
  <si>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差旅费</t>
  </si>
  <si>
    <t xml:space="preserve">    公务接待费</t>
  </si>
  <si>
    <t xml:space="preserve">    工会经费</t>
  </si>
  <si>
    <t xml:space="preserve">    公务用车运行维护费</t>
  </si>
  <si>
    <t xml:space="preserve">    其他商品和服务支出</t>
  </si>
  <si>
    <t xml:space="preserve">  对个人和家庭的补助</t>
  </si>
  <si>
    <t xml:space="preserve">    生活补助</t>
  </si>
  <si>
    <t xml:space="preserve">    其他对个人和家庭的补助</t>
  </si>
  <si>
    <t>一般公共预算“三公”经费支出表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</si>
  <si>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</si>
  <si>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</si>
  <si>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</si>
  <si>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</si>
  <si>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</si>
  <si>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</si>
  <si>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取数说明：取数口径不包含指标类型31、32</t>
  </si>
  <si>
    <t>政府性基金预算支出表</t>
  </si>
  <si>
    <t>政府性基金预算“三公”经费支出表</t>
  </si>
  <si>
    <t>2023年预算数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</si>
  <si>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</si>
  <si>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</si>
  <si>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</si>
  <si>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</si>
  <si>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</si>
  <si>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</si>
  <si>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</si>
  <si>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</si>
  <si>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</si>
  <si>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</si>
  <si>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</si>
  <si>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</si>
  <si>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</si>
  <si>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</si>
  <si>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</si>
  <si>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</si>
  <si>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</si>
  <si>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</si>
  <si>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</si>
  <si>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</si>
  <si>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</si>
  <si>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</si>
  <si>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</si>
  <si>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</si>
  <si>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</si>
  <si>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</si>
  <si>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</si>
  <si>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</si>
  <si>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</si>
  <si>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</si>
  <si>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</si>
  <si>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</si>
  <si>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</si>
  <si>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</si>
  <si>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</si>
  <si>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</si>
  <si>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</si>
  <si>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</si>
  <si>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</si>
  <si>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</si>
  <si>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</si>
  <si>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</si>
  <si>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</si>
  <si>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</si>
  <si>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</si>
  <si>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</si>
  <si>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</si>
  <si>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</si>
  <si>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</si>
  <si>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</si>
  <si>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</si>
  <si>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</si>
  <si>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</si>
  <si>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</si>
  <si>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</si>
  <si>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其他收入</t>
  </si>
  <si>
    <t>103</t>
  </si>
  <si>
    <t>西藏昌都市藏语文工作委员会办公室（编译局）</t>
  </si>
  <si>
    <t>部门支出总表</t>
  </si>
  <si>
    <t>153001</t>
  </si>
  <si>
    <r>
      <rPr>
        <sz val="11"/>
        <color rgb="FF000000"/>
        <rFont val="宋体"/>
        <charset val="134"/>
      </rPr>
      <t>西藏昌都市藏语文工作委员会办公室(西藏昌都市编译局)机关</t>
    </r>
  </si>
  <si>
    <t>5,769.47</t>
  </si>
  <si>
    <r>
      <rPr>
        <sz val="11"/>
        <color rgb="FF000000"/>
        <rFont val="宋体"/>
        <charset val="134"/>
      </rPr>
      <t>  一般公共服务支出</t>
    </r>
  </si>
  <si>
    <t>20103</t>
  </si>
  <si>
    <r>
      <rPr>
        <sz val="11"/>
        <color rgb="FF000000"/>
        <rFont val="宋体"/>
        <charset val="134"/>
      </rPr>
      <t>    政府办公厅（室）及相关机构事务</t>
    </r>
  </si>
  <si>
    <t>2010301</t>
  </si>
  <si>
    <r>
      <rPr>
        <sz val="11"/>
        <color rgb="FF000000"/>
        <rFont val="宋体"/>
        <charset val="134"/>
      </rPr>
      <t>      行政运行</t>
    </r>
  </si>
  <si>
    <t>2010302</t>
  </si>
  <si>
    <r>
      <rPr>
        <sz val="11"/>
        <color rgb="FF000000"/>
        <rFont val="宋体"/>
        <charset val="134"/>
      </rPr>
      <t>      一般行政管理事务</t>
    </r>
  </si>
  <si>
    <r>
      <rPr>
        <sz val="11"/>
        <color rgb="FF000000"/>
        <rFont val="宋体"/>
        <charset val="134"/>
      </rPr>
      <t>  社会保障和就业支出</t>
    </r>
  </si>
  <si>
    <t>20805</t>
  </si>
  <si>
    <r>
      <rPr>
        <sz val="11"/>
        <color rgb="FF000000"/>
        <rFont val="宋体"/>
        <charset val="134"/>
      </rPr>
      <t>    行政事业单位养老支出</t>
    </r>
  </si>
  <si>
    <t>2080505</t>
  </si>
  <si>
    <r>
      <rPr>
        <sz val="11"/>
        <color rgb="FF000000"/>
        <rFont val="宋体"/>
        <charset val="134"/>
      </rPr>
      <t>      机关事业单位基本养老保险缴费支出</t>
    </r>
  </si>
  <si>
    <t>20807</t>
  </si>
  <si>
    <r>
      <rPr>
        <sz val="11"/>
        <color rgb="FF000000"/>
        <rFont val="宋体"/>
        <charset val="134"/>
      </rPr>
      <t>    就业补助</t>
    </r>
  </si>
  <si>
    <t>2080705</t>
  </si>
  <si>
    <r>
      <rPr>
        <sz val="11"/>
        <color rgb="FF000000"/>
        <rFont val="宋体"/>
        <charset val="134"/>
      </rPr>
      <t>      公益性岗位补贴</t>
    </r>
  </si>
  <si>
    <t>20899</t>
  </si>
  <si>
    <r>
      <rPr>
        <sz val="11"/>
        <color rgb="FF000000"/>
        <rFont val="宋体"/>
        <charset val="134"/>
      </rPr>
      <t>    其他社会保障和就业支出</t>
    </r>
  </si>
  <si>
    <t>2089999</t>
  </si>
  <si>
    <r>
      <rPr>
        <sz val="11"/>
        <color rgb="FF000000"/>
        <rFont val="宋体"/>
        <charset val="134"/>
      </rPr>
      <t>      其他社会保障和就业支出</t>
    </r>
  </si>
  <si>
    <r>
      <rPr>
        <sz val="11"/>
        <color rgb="FF000000"/>
        <rFont val="宋体"/>
        <charset val="134"/>
      </rPr>
      <t>  卫生健康支出</t>
    </r>
  </si>
  <si>
    <t>21011</t>
  </si>
  <si>
    <r>
      <rPr>
        <sz val="11"/>
        <color rgb="FF000000"/>
        <rFont val="宋体"/>
        <charset val="134"/>
      </rPr>
      <t>    行政事业单位医疗</t>
    </r>
  </si>
  <si>
    <t>2101103</t>
  </si>
  <si>
    <r>
      <rPr>
        <sz val="11"/>
        <color rgb="FF000000"/>
        <rFont val="宋体"/>
        <charset val="134"/>
      </rPr>
      <t>      公务员医疗补助</t>
    </r>
  </si>
  <si>
    <t>2101101</t>
  </si>
  <si>
    <r>
      <rPr>
        <sz val="11"/>
        <color rgb="FF000000"/>
        <rFont val="宋体"/>
        <charset val="134"/>
      </rPr>
      <t>      行政单位医疗</t>
    </r>
  </si>
  <si>
    <t>2101199</t>
  </si>
  <si>
    <r>
      <rPr>
        <sz val="11"/>
        <color rgb="FF000000"/>
        <rFont val="宋体"/>
        <charset val="134"/>
      </rPr>
      <t>      其他行政事业单位医疗支出</t>
    </r>
  </si>
  <si>
    <r>
      <rPr>
        <sz val="11"/>
        <color rgb="FF000000"/>
        <rFont val="宋体"/>
        <charset val="134"/>
      </rPr>
      <t>  住房保障支出</t>
    </r>
  </si>
  <si>
    <t>22102</t>
  </si>
  <si>
    <r>
      <rPr>
        <sz val="11"/>
        <color rgb="FF000000"/>
        <rFont val="宋体"/>
        <charset val="134"/>
      </rPr>
      <t>    住房改革支出</t>
    </r>
  </si>
  <si>
    <t>2210201</t>
  </si>
  <si>
    <r>
      <rPr>
        <sz val="11"/>
        <color rgb="FF000000"/>
        <rFont val="宋体"/>
        <charset val="134"/>
      </rPr>
      <t>      住房公积金</t>
    </r>
  </si>
  <si>
    <t>附表4-9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</si>
  <si>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</si>
  <si>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</si>
  <si>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</si>
  <si>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</si>
  <si>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</si>
  <si>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</si>
  <si>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</si>
  <si>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</si>
  <si>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</si>
  <si>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</si>
  <si>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</si>
  <si>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153001-西藏昌都市藏语文工作委员会办公室(西藏昌都市编译局)机关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</si>
  <si>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</si>
  <si>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</si>
  <si>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</si>
  <si>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</si>
  <si>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</si>
  <si>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</si>
  <si>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</si>
  <si>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</si>
  <si>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</si>
  <si>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</si>
  <si>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</si>
  <si>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＝</t>
    </r>
  </si>
  <si>
    <t>100</t>
  </si>
  <si>
    <t>%</t>
  </si>
  <si>
    <t>10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</si>
  <si>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</si>
  <si>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</si>
  <si>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</si>
  <si>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</si>
  <si>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</si>
  <si>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</si>
  <si>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</si>
  <si>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</si>
  <si>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</si>
  <si>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</si>
  <si>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</si>
  <si>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</si>
  <si>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</si>
  <si>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</si>
  <si>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</si>
  <si>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</si>
  <si>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</si>
  <si>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</si>
  <si>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</si>
  <si>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</si>
  <si>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</si>
  <si>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</si>
  <si>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</si>
  <si>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</si>
  <si>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</si>
  <si>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</si>
  <si>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r>
      <rPr>
        <sz val="9"/>
        <rFont val="宋体"/>
        <charset val="134"/>
      </rPr>
      <t>≤</t>
    </r>
  </si>
  <si>
    <t>0</t>
  </si>
  <si>
    <t>反向指标</t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</si>
  <si>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</si>
  <si>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</si>
  <si>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</si>
  <si>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</si>
  <si>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树立良好的社会形象</t>
    </r>
  </si>
  <si>
    <t>95</t>
  </si>
  <si>
    <r>
      <rPr>
        <sz val="9"/>
        <rFont val="宋体"/>
        <charset val="134"/>
      </rPr>
      <t>会议主题明确、紧跟当前时事发展</t>
    </r>
  </si>
  <si>
    <r>
      <rPr>
        <sz val="9"/>
        <rFont val="宋体"/>
        <charset val="134"/>
      </rPr>
      <t>进一步净化党员干部队伍，树立良好的党员形象</t>
    </r>
  </si>
  <si>
    <r>
      <rPr>
        <sz val="9"/>
        <rFont val="宋体"/>
        <charset val="134"/>
      </rPr>
      <t>主题当日活动时长</t>
    </r>
  </si>
  <si>
    <t>3</t>
  </si>
  <si>
    <t>小时/天</t>
  </si>
  <si>
    <r>
      <rPr>
        <sz val="9"/>
        <rFont val="宋体"/>
        <charset val="134"/>
      </rPr>
      <t>各项每项活动完成率</t>
    </r>
  </si>
  <si>
    <r>
      <rPr>
        <sz val="9"/>
        <rFont val="宋体"/>
        <charset val="134"/>
      </rPr>
      <t>机关党建相关经费支出</t>
    </r>
  </si>
  <si>
    <t>4.8</t>
  </si>
  <si>
    <t>万</t>
  </si>
  <si>
    <r>
      <rPr>
        <sz val="9"/>
        <rFont val="宋体"/>
        <charset val="134"/>
      </rPr>
      <t>培育和践行社会主义核心价值观\构建平安的社会环境</t>
    </r>
  </si>
  <si>
    <t>98</t>
  </si>
  <si>
    <r>
      <rPr>
        <sz val="9"/>
        <rFont val="宋体"/>
        <charset val="134"/>
      </rPr>
      <t>主题党日活动及“三会一课”次数</t>
    </r>
  </si>
  <si>
    <t>15</t>
  </si>
  <si>
    <t>次/年</t>
  </si>
  <si>
    <r>
      <rPr>
        <sz val="9"/>
        <rFont val="宋体"/>
        <charset val="134"/>
      </rPr>
      <t>广大人民群众满意度</t>
    </r>
  </si>
  <si>
    <t>99</t>
  </si>
  <si>
    <r>
      <rPr>
        <sz val="9"/>
        <rFont val="宋体"/>
        <charset val="134"/>
      </rPr>
      <t>54000022R000000070137-在职干部职工体检费</t>
    </r>
  </si>
  <si>
    <r>
      <rPr>
        <sz val="9"/>
        <rFont val="宋体"/>
        <charset val="134"/>
      </rPr>
      <t>54000024T000001479212-机动经费</t>
    </r>
  </si>
  <si>
    <r>
      <rPr>
        <sz val="9"/>
        <rFont val="宋体"/>
        <charset val="134"/>
      </rPr>
      <t>经费使用满意度</t>
    </r>
  </si>
  <si>
    <t>85</t>
  </si>
  <si>
    <t>5</t>
  </si>
  <si>
    <r>
      <rPr>
        <sz val="9"/>
        <rFont val="宋体"/>
        <charset val="134"/>
      </rPr>
      <t>社会投诉率</t>
    </r>
  </si>
  <si>
    <t>1</t>
  </si>
  <si>
    <r>
      <rPr>
        <sz val="9"/>
        <rFont val="宋体"/>
        <charset val="134"/>
      </rPr>
      <t>经费使用合规率</t>
    </r>
  </si>
  <si>
    <r>
      <rPr>
        <sz val="9"/>
        <rFont val="宋体"/>
        <charset val="134"/>
      </rPr>
      <t>经费使用时限</t>
    </r>
  </si>
  <si>
    <t>12月底之前</t>
  </si>
  <si>
    <r>
      <rPr>
        <sz val="9"/>
        <rFont val="宋体"/>
        <charset val="134"/>
      </rPr>
      <t>预算控制</t>
    </r>
  </si>
  <si>
    <t>11957</t>
  </si>
  <si>
    <t>万元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</si>
  <si>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</si>
  <si>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经费使用率</t>
    </r>
  </si>
  <si>
    <r>
      <rPr>
        <sz val="9"/>
        <rFont val="宋体"/>
        <charset val="134"/>
      </rPr>
      <t>54030022T000000082175-藏语文编译业务经费</t>
    </r>
  </si>
  <si>
    <r>
      <rPr>
        <sz val="9"/>
        <rFont val="宋体"/>
        <charset val="134"/>
      </rPr>
      <t>翻译政策文件及两会材料时效性</t>
    </r>
  </si>
  <si>
    <r>
      <rPr>
        <sz val="9"/>
        <rFont val="宋体"/>
        <charset val="134"/>
      </rPr>
      <t>全年收集新词术语词条</t>
    </r>
  </si>
  <si>
    <t>100000</t>
  </si>
  <si>
    <t>字</t>
  </si>
  <si>
    <r>
      <rPr>
        <sz val="9"/>
        <rFont val="宋体"/>
        <charset val="134"/>
      </rPr>
      <t>提高广大群众对藏汉“双语”社会知名度</t>
    </r>
  </si>
  <si>
    <r>
      <rPr>
        <sz val="9"/>
        <rFont val="宋体"/>
        <charset val="134"/>
      </rPr>
      <t>全年内完成翻译字数</t>
    </r>
  </si>
  <si>
    <t>50</t>
  </si>
  <si>
    <t>万字</t>
  </si>
  <si>
    <r>
      <rPr>
        <sz val="9"/>
        <rFont val="宋体"/>
        <charset val="134"/>
      </rPr>
      <t>社会用字检查发现问题及时整改</t>
    </r>
  </si>
  <si>
    <t>30</t>
  </si>
  <si>
    <r>
      <rPr>
        <sz val="9"/>
        <rFont val="宋体"/>
        <charset val="134"/>
      </rPr>
      <t>社会用字规范率</t>
    </r>
  </si>
  <si>
    <r>
      <rPr>
        <sz val="9"/>
        <rFont val="宋体"/>
        <charset val="134"/>
      </rPr>
      <t>装订新词术语读本单价</t>
    </r>
  </si>
  <si>
    <t>元</t>
  </si>
  <si>
    <r>
      <rPr>
        <sz val="9"/>
        <rFont val="宋体"/>
        <charset val="134"/>
      </rPr>
      <t>完成翻译准确度</t>
    </r>
  </si>
  <si>
    <r>
      <rPr>
        <sz val="9"/>
        <rFont val="宋体"/>
        <charset val="134"/>
      </rPr>
      <t>社会用字检查工作经费</t>
    </r>
  </si>
  <si>
    <r>
      <rPr>
        <sz val="9"/>
        <rFont val="宋体"/>
        <charset val="134"/>
      </rPr>
      <t>按时完成装订新词术语读本</t>
    </r>
  </si>
  <si>
    <t>15000</t>
  </si>
  <si>
    <t>册</t>
  </si>
  <si>
    <r>
      <rPr>
        <sz val="9"/>
        <rFont val="宋体"/>
        <charset val="134"/>
      </rPr>
      <t>藏语文社会用字规范检查次数</t>
    </r>
  </si>
  <si>
    <r>
      <rPr>
        <sz val="9"/>
        <rFont val="宋体"/>
        <charset val="134"/>
      </rPr>
      <t>是否对语言文字环境发展有利</t>
    </r>
  </si>
  <si>
    <t>好</t>
  </si>
  <si>
    <r>
      <rPr>
        <sz val="9"/>
        <rFont val="宋体"/>
        <charset val="134"/>
      </rPr>
      <t>全体干部职工及群众满意度</t>
    </r>
  </si>
  <si>
    <r>
      <rPr>
        <sz val="9"/>
        <rFont val="宋体"/>
        <charset val="134"/>
      </rPr>
      <t>委托翻外包译费</t>
    </r>
  </si>
  <si>
    <r>
      <rPr>
        <sz val="9"/>
        <rFont val="宋体"/>
        <charset val="134"/>
      </rPr>
      <t>54030023T000000955036-新媒体运营委托费</t>
    </r>
  </si>
  <si>
    <r>
      <rPr>
        <sz val="9"/>
        <rFont val="宋体"/>
        <charset val="134"/>
      </rPr>
      <t>参训人员住宿、伙食等费用</t>
    </r>
  </si>
  <si>
    <t>12</t>
  </si>
  <si>
    <r>
      <rPr>
        <sz val="9"/>
        <rFont val="宋体"/>
        <charset val="134"/>
      </rPr>
      <t>全市干部职工</t>
    </r>
  </si>
  <si>
    <r>
      <rPr>
        <sz val="9"/>
        <rFont val="宋体"/>
        <charset val="134"/>
      </rPr>
      <t>“双语”文字环境得到提升</t>
    </r>
  </si>
  <si>
    <r>
      <rPr>
        <sz val="9"/>
        <rFont val="宋体"/>
        <charset val="134"/>
      </rPr>
      <t>推广普及双语应用率</t>
    </r>
  </si>
  <si>
    <r>
      <rPr>
        <sz val="9"/>
        <rFont val="宋体"/>
        <charset val="134"/>
      </rPr>
      <t>开展全市翻译培训参与人数</t>
    </r>
  </si>
  <si>
    <t>人数</t>
  </si>
  <si>
    <r>
      <rPr>
        <sz val="9"/>
        <rFont val="宋体"/>
        <charset val="134"/>
      </rPr>
      <t>翻译人才队伍建设率</t>
    </r>
  </si>
  <si>
    <r>
      <rPr>
        <sz val="9"/>
        <rFont val="宋体"/>
        <charset val="134"/>
      </rPr>
      <t>场地费及资料等其他费用</t>
    </r>
  </si>
  <si>
    <r>
      <rPr>
        <sz val="9"/>
        <rFont val="宋体"/>
        <charset val="134"/>
      </rPr>
      <t>每期培训时间</t>
    </r>
  </si>
  <si>
    <t>天</t>
  </si>
  <si>
    <r>
      <rPr>
        <sz val="9"/>
        <rFont val="宋体"/>
        <charset val="134"/>
      </rPr>
      <t>翻译人员专业技能提升率</t>
    </r>
  </si>
  <si>
    <r>
      <rPr>
        <sz val="9"/>
        <rFont val="宋体"/>
        <charset val="134"/>
      </rPr>
      <t>授课教授差旅费及课时费</t>
    </r>
  </si>
  <si>
    <r>
      <rPr>
        <sz val="9"/>
        <rFont val="宋体"/>
        <charset val="134"/>
      </rPr>
      <t>按规定时间完成</t>
    </r>
  </si>
  <si>
    <t>2025</t>
  </si>
  <si>
    <t>年</t>
  </si>
  <si>
    <r>
      <rPr>
        <sz val="9"/>
        <rFont val="宋体"/>
        <charset val="134"/>
      </rPr>
      <t>54030025T000002030539-公益性岗位补贴</t>
    </r>
  </si>
  <si>
    <r>
      <rPr>
        <sz val="9"/>
        <rFont val="宋体"/>
        <charset val="134"/>
      </rPr>
      <t>54030025Y000001983175-车辆保险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</si>
</sst>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宋体"/>
      <charset val="1"/>
      <scheme val="minor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000000"/>
      <name val="宋体"/>
      <charset val="1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27" applyNumberFormat="0" applyAlignment="0" applyProtection="0">
      <alignment vertical="center"/>
    </xf>
    <xf numFmtId="0" fontId="36" fillId="9" borderId="28" applyNumberFormat="0" applyAlignment="0" applyProtection="0">
      <alignment vertical="center"/>
    </xf>
    <xf numFmtId="0" fontId="37" fillId="9" borderId="27" applyNumberFormat="0" applyAlignment="0" applyProtection="0">
      <alignment vertical="center"/>
    </xf>
    <xf numFmtId="0" fontId="38" fillId="10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8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left" vertical="center" wrapText="1"/>
    </xf>
    <xf numFmtId="0" fontId="22" fillId="5" borderId="21" xfId="0" applyFont="1" applyFill="1" applyBorder="1" applyAlignment="1">
      <alignment horizontal="right" vertical="center" wrapText="1"/>
    </xf>
    <xf numFmtId="0" fontId="22" fillId="0" borderId="21" xfId="0" applyFont="1" applyBorder="1" applyAlignment="1">
      <alignment horizontal="right" vertical="center" wrapText="1"/>
    </xf>
    <xf numFmtId="0" fontId="22" fillId="0" borderId="23" xfId="0" applyFont="1" applyBorder="1" applyAlignment="1">
      <alignment horizontal="right" vertical="center" wrapText="1"/>
    </xf>
    <xf numFmtId="0" fontId="0" fillId="5" borderId="23" xfId="0" applyFill="1" applyBorder="1">
      <alignment vertical="center"/>
    </xf>
    <xf numFmtId="176" fontId="1" fillId="0" borderId="7" xfId="0" applyNumberFormat="1" applyFont="1" applyBorder="1" applyAlignment="1">
      <alignment vertical="center" wrapText="1"/>
    </xf>
    <xf numFmtId="176" fontId="14" fillId="6" borderId="4" xfId="0" applyNumberFormat="1" applyFont="1" applyFill="1" applyBorder="1" applyAlignment="1">
      <alignment horizontal="right" vertical="center"/>
    </xf>
    <xf numFmtId="176" fontId="2" fillId="6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2" sqref="A12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18" t="s">
        <v>0</v>
      </c>
    </row>
    <row r="2" ht="74.25" customHeight="1" spans="1:1">
      <c r="A2" s="119"/>
    </row>
    <row r="3" ht="128.1" customHeight="1" spans="1:1">
      <c r="A3" s="120">
        <v>45686</v>
      </c>
    </row>
  </sheetData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9" width="16.375" customWidth="1"/>
    <col min="10" max="10" width="1.5" customWidth="1"/>
  </cols>
  <sheetData>
    <row r="1" ht="14.25" customHeight="1" spans="1:10">
      <c r="A1" s="16"/>
      <c r="B1" s="17"/>
      <c r="C1" s="17"/>
      <c r="D1" s="17"/>
      <c r="E1" s="18"/>
      <c r="F1" s="19"/>
      <c r="G1" s="19"/>
      <c r="I1" s="19"/>
      <c r="J1" s="16"/>
    </row>
    <row r="2" ht="19.9" customHeight="1" spans="1:10">
      <c r="A2" s="20"/>
      <c r="B2" s="21" t="s">
        <v>192</v>
      </c>
      <c r="C2" s="21"/>
      <c r="D2" s="21"/>
      <c r="E2" s="21"/>
      <c r="F2" s="21"/>
      <c r="G2" s="21"/>
      <c r="H2" s="21"/>
      <c r="I2" s="21"/>
      <c r="J2" s="20" t="s">
        <v>3</v>
      </c>
    </row>
    <row r="3" ht="17.1" customHeight="1" spans="1:10">
      <c r="A3" s="20"/>
      <c r="B3" s="22"/>
      <c r="C3" s="22"/>
      <c r="D3" s="22"/>
      <c r="E3" s="23"/>
      <c r="F3" s="24"/>
      <c r="G3" s="24"/>
      <c r="I3" s="42" t="s">
        <v>4</v>
      </c>
      <c r="J3" s="20"/>
    </row>
    <row r="4" ht="21.4" customHeight="1" spans="1:10">
      <c r="A4" s="20"/>
      <c r="B4" s="25" t="s">
        <v>54</v>
      </c>
      <c r="C4" s="25"/>
      <c r="D4" s="25"/>
      <c r="E4" s="25"/>
      <c r="F4" s="26" t="s">
        <v>55</v>
      </c>
      <c r="G4" s="26"/>
      <c r="H4" s="26"/>
      <c r="I4" s="26"/>
      <c r="J4" s="20"/>
    </row>
    <row r="5" ht="21.4" customHeight="1" spans="1:10">
      <c r="A5" s="27"/>
      <c r="B5" s="25" t="s">
        <v>56</v>
      </c>
      <c r="C5" s="25"/>
      <c r="D5" s="25"/>
      <c r="E5" s="25" t="s">
        <v>57</v>
      </c>
      <c r="F5" s="26" t="s">
        <v>9</v>
      </c>
      <c r="G5" s="26" t="s">
        <v>58</v>
      </c>
      <c r="H5" s="26"/>
      <c r="I5" s="26" t="s">
        <v>59</v>
      </c>
      <c r="J5" s="27"/>
    </row>
    <row r="6" ht="21.4" customHeight="1" spans="1:10">
      <c r="A6" s="20"/>
      <c r="B6" s="25" t="s">
        <v>60</v>
      </c>
      <c r="C6" s="25" t="s">
        <v>61</v>
      </c>
      <c r="D6" s="25" t="s">
        <v>62</v>
      </c>
      <c r="E6" s="25"/>
      <c r="F6" s="26"/>
      <c r="G6" s="26" t="s">
        <v>95</v>
      </c>
      <c r="H6" s="26" t="s">
        <v>96</v>
      </c>
      <c r="I6" s="26"/>
      <c r="J6" s="20"/>
    </row>
    <row r="7" ht="19.9" customHeight="1" spans="1:10">
      <c r="A7" s="28"/>
      <c r="B7" s="29" t="s">
        <v>63</v>
      </c>
      <c r="C7" s="29"/>
      <c r="D7" s="29"/>
      <c r="E7" s="29"/>
      <c r="F7" s="30">
        <v>6247.55</v>
      </c>
      <c r="G7" s="30">
        <v>1321.86</v>
      </c>
      <c r="H7" s="31">
        <f>H8</f>
        <v>52.94</v>
      </c>
      <c r="I7" s="43">
        <f>I8+I12</f>
        <v>88.69</v>
      </c>
      <c r="J7" s="28"/>
    </row>
    <row r="8" ht="19.9" customHeight="1" spans="1:10">
      <c r="A8" s="32"/>
      <c r="B8" s="33" t="s">
        <v>193</v>
      </c>
      <c r="C8" s="34"/>
      <c r="D8" s="35"/>
      <c r="E8" s="36" t="s">
        <v>194</v>
      </c>
      <c r="F8" s="37" t="s">
        <v>195</v>
      </c>
      <c r="G8" s="31">
        <v>482.82</v>
      </c>
      <c r="H8" s="31">
        <v>52.94</v>
      </c>
      <c r="I8" s="31">
        <v>74.39</v>
      </c>
      <c r="J8" s="32"/>
    </row>
    <row r="9" ht="19.9" customHeight="1" spans="1:10">
      <c r="A9" s="32"/>
      <c r="B9" s="33" t="s">
        <v>64</v>
      </c>
      <c r="C9" s="34"/>
      <c r="D9" s="35"/>
      <c r="E9" s="36" t="s">
        <v>196</v>
      </c>
      <c r="F9" s="37" t="s">
        <v>195</v>
      </c>
      <c r="G9" s="31">
        <v>482.82</v>
      </c>
      <c r="H9" s="31">
        <v>52.94</v>
      </c>
      <c r="I9" s="31">
        <v>74.39</v>
      </c>
      <c r="J9" s="32"/>
    </row>
    <row r="10" ht="19.9" customHeight="1" spans="1:10">
      <c r="A10" s="32"/>
      <c r="B10" s="33" t="s">
        <v>197</v>
      </c>
      <c r="C10" s="34"/>
      <c r="D10" s="35"/>
      <c r="E10" s="36" t="s">
        <v>198</v>
      </c>
      <c r="F10" s="31">
        <v>624.44</v>
      </c>
      <c r="G10" s="31">
        <v>482.82</v>
      </c>
      <c r="H10" s="31">
        <v>52.94</v>
      </c>
      <c r="I10" s="31"/>
      <c r="J10" s="32"/>
    </row>
    <row r="11" ht="19.9" customHeight="1" spans="1:10">
      <c r="A11" s="32"/>
      <c r="B11" s="33" t="s">
        <v>199</v>
      </c>
      <c r="C11" s="34"/>
      <c r="D11" s="35"/>
      <c r="E11" s="36" t="s">
        <v>200</v>
      </c>
      <c r="F11" s="31">
        <v>484.07</v>
      </c>
      <c r="G11" s="31">
        <v>352.49</v>
      </c>
      <c r="H11" s="38"/>
      <c r="I11" s="31">
        <v>74.39</v>
      </c>
      <c r="J11" s="32"/>
    </row>
    <row r="12" ht="19.9" customHeight="1" spans="1:10">
      <c r="A12" s="32"/>
      <c r="B12" s="33" t="s">
        <v>201</v>
      </c>
      <c r="C12" s="34"/>
      <c r="D12" s="35"/>
      <c r="E12" s="36" t="s">
        <v>202</v>
      </c>
      <c r="F12" s="31">
        <v>484.07</v>
      </c>
      <c r="G12" s="31">
        <v>352.49</v>
      </c>
      <c r="H12" s="38"/>
      <c r="I12" s="31">
        <v>14.3</v>
      </c>
      <c r="J12" s="32"/>
    </row>
    <row r="13" ht="19.9" customHeight="1" spans="2:10">
      <c r="B13" s="33" t="s">
        <v>72</v>
      </c>
      <c r="C13" s="34"/>
      <c r="D13" s="35"/>
      <c r="E13" s="36" t="s">
        <v>203</v>
      </c>
      <c r="F13" s="31">
        <v>409.68</v>
      </c>
      <c r="G13" s="31">
        <v>352.49</v>
      </c>
      <c r="H13" s="37"/>
      <c r="I13" s="31"/>
      <c r="J13" s="32"/>
    </row>
    <row r="14" ht="19.9" customHeight="1" spans="1:10">
      <c r="A14" s="32"/>
      <c r="B14" s="33" t="s">
        <v>204</v>
      </c>
      <c r="C14" s="34"/>
      <c r="D14" s="35"/>
      <c r="E14" s="36" t="s">
        <v>205</v>
      </c>
      <c r="F14" s="31">
        <v>74.39</v>
      </c>
      <c r="G14" s="31"/>
      <c r="H14" s="37"/>
      <c r="I14" s="31"/>
      <c r="J14" s="32"/>
    </row>
    <row r="15" ht="19.9" customHeight="1" spans="2:10">
      <c r="B15" s="33" t="s">
        <v>206</v>
      </c>
      <c r="C15" s="34"/>
      <c r="D15" s="35"/>
      <c r="E15" s="36" t="s">
        <v>207</v>
      </c>
      <c r="F15" s="31">
        <v>66.25</v>
      </c>
      <c r="G15" s="31">
        <v>51.95</v>
      </c>
      <c r="H15" s="38"/>
      <c r="I15" s="31">
        <v>14.3</v>
      </c>
      <c r="J15" s="32"/>
    </row>
    <row r="16" ht="19.9" customHeight="1" spans="2:10">
      <c r="B16" s="33" t="s">
        <v>208</v>
      </c>
      <c r="C16" s="34"/>
      <c r="D16" s="35"/>
      <c r="E16" s="36" t="s">
        <v>209</v>
      </c>
      <c r="F16" s="31">
        <v>51.33</v>
      </c>
      <c r="G16" s="31">
        <v>51.33</v>
      </c>
      <c r="H16" s="37"/>
      <c r="I16" s="31">
        <v>14.3</v>
      </c>
      <c r="J16" s="32"/>
    </row>
    <row r="17" ht="19.9" customHeight="1" spans="2:10">
      <c r="B17" s="33" t="s">
        <v>210</v>
      </c>
      <c r="C17" s="34"/>
      <c r="D17" s="35"/>
      <c r="E17" s="36" t="s">
        <v>211</v>
      </c>
      <c r="F17" s="31">
        <v>51.33</v>
      </c>
      <c r="G17" s="31">
        <v>51.33</v>
      </c>
      <c r="H17" s="38"/>
      <c r="I17" s="31"/>
      <c r="J17" s="32"/>
    </row>
    <row r="18" ht="19.9" customHeight="1" spans="2:10">
      <c r="B18" s="33" t="s">
        <v>212</v>
      </c>
      <c r="C18" s="34"/>
      <c r="D18" s="35"/>
      <c r="E18" s="36" t="s">
        <v>213</v>
      </c>
      <c r="F18" s="31">
        <v>14.3</v>
      </c>
      <c r="G18" s="31"/>
      <c r="H18" s="37"/>
      <c r="I18" s="31"/>
      <c r="J18" s="32"/>
    </row>
    <row r="19" ht="19.9" customHeight="1" spans="1:10">
      <c r="A19" s="32"/>
      <c r="B19" s="33" t="s">
        <v>214</v>
      </c>
      <c r="C19" s="34"/>
      <c r="D19" s="35"/>
      <c r="E19" s="36" t="s">
        <v>215</v>
      </c>
      <c r="F19" s="31">
        <v>14.3</v>
      </c>
      <c r="G19" s="31"/>
      <c r="H19" s="37"/>
      <c r="I19" s="31"/>
      <c r="J19" s="32"/>
    </row>
    <row r="20" ht="19.9" customHeight="1" spans="2:10">
      <c r="B20" s="33" t="s">
        <v>80</v>
      </c>
      <c r="C20" s="34"/>
      <c r="D20" s="35"/>
      <c r="E20" s="36" t="s">
        <v>216</v>
      </c>
      <c r="F20" s="31">
        <v>0.62</v>
      </c>
      <c r="G20" s="31">
        <v>0.62</v>
      </c>
      <c r="H20" s="38"/>
      <c r="I20" s="31"/>
      <c r="J20" s="32"/>
    </row>
    <row r="21" ht="19.9" customHeight="1" spans="2:10">
      <c r="B21" s="33" t="s">
        <v>217</v>
      </c>
      <c r="C21" s="34"/>
      <c r="D21" s="35"/>
      <c r="E21" s="36" t="s">
        <v>218</v>
      </c>
      <c r="F21" s="31">
        <v>0.62</v>
      </c>
      <c r="G21" s="31">
        <v>0.62</v>
      </c>
      <c r="H21" s="38"/>
      <c r="I21" s="31"/>
      <c r="J21" s="32"/>
    </row>
    <row r="22" ht="19.9" customHeight="1" spans="2:10">
      <c r="B22" s="33" t="s">
        <v>219</v>
      </c>
      <c r="C22" s="34"/>
      <c r="D22" s="35"/>
      <c r="E22" s="36" t="s">
        <v>220</v>
      </c>
      <c r="F22" s="31">
        <v>35.63</v>
      </c>
      <c r="G22" s="31">
        <v>35.63</v>
      </c>
      <c r="H22" s="37"/>
      <c r="I22" s="31"/>
      <c r="J22" s="32"/>
    </row>
    <row r="23" ht="19.9" customHeight="1" spans="1:10">
      <c r="A23" s="32"/>
      <c r="B23" s="33" t="s">
        <v>221</v>
      </c>
      <c r="C23" s="34"/>
      <c r="D23" s="35"/>
      <c r="E23" s="36" t="s">
        <v>222</v>
      </c>
      <c r="F23" s="31">
        <v>35.63</v>
      </c>
      <c r="G23" s="31">
        <v>35.63</v>
      </c>
      <c r="H23" s="37"/>
      <c r="I23" s="31"/>
      <c r="J23" s="32"/>
    </row>
    <row r="24" ht="19.9" customHeight="1" spans="2:10">
      <c r="B24" s="33" t="s">
        <v>223</v>
      </c>
      <c r="C24" s="34"/>
      <c r="D24" s="35"/>
      <c r="E24" s="36" t="s">
        <v>224</v>
      </c>
      <c r="F24" s="31">
        <v>5.2</v>
      </c>
      <c r="G24" s="31">
        <v>5.2</v>
      </c>
      <c r="H24" s="38"/>
      <c r="I24" s="31"/>
      <c r="J24" s="32"/>
    </row>
    <row r="25" ht="11.25" customHeight="1" spans="1:10">
      <c r="A25" s="39"/>
      <c r="B25" s="33" t="s">
        <v>85</v>
      </c>
      <c r="C25" s="34"/>
      <c r="D25" s="35"/>
      <c r="E25" s="36" t="s">
        <v>225</v>
      </c>
      <c r="F25" s="31">
        <v>27.91</v>
      </c>
      <c r="G25" s="31">
        <v>27.91</v>
      </c>
      <c r="H25" s="27"/>
      <c r="I25" s="31"/>
      <c r="J25" s="44"/>
    </row>
    <row r="26" spans="2:9">
      <c r="B26" s="33" t="s">
        <v>226</v>
      </c>
      <c r="C26" s="34"/>
      <c r="D26" s="35"/>
      <c r="E26" s="36" t="s">
        <v>227</v>
      </c>
      <c r="F26" s="31">
        <v>2.52</v>
      </c>
      <c r="G26" s="31">
        <v>2.52</v>
      </c>
      <c r="I26" s="31"/>
    </row>
    <row r="27" spans="2:7">
      <c r="B27" s="33" t="s">
        <v>228</v>
      </c>
      <c r="C27" s="34"/>
      <c r="D27" s="35"/>
      <c r="E27" s="36" t="s">
        <v>229</v>
      </c>
      <c r="F27" s="31">
        <v>38.49</v>
      </c>
      <c r="G27" s="31">
        <v>38.49</v>
      </c>
    </row>
    <row r="28" spans="2:7">
      <c r="B28" s="33"/>
      <c r="C28" s="34"/>
      <c r="D28" s="35"/>
      <c r="E28" s="40" t="s">
        <v>63</v>
      </c>
      <c r="F28" s="31">
        <v>38.49</v>
      </c>
      <c r="G28" s="31">
        <v>38.49</v>
      </c>
    </row>
    <row r="29" spans="2:7">
      <c r="B29" s="33"/>
      <c r="C29" s="34"/>
      <c r="D29" s="35"/>
      <c r="F29" s="31">
        <v>38.49</v>
      </c>
      <c r="G29" s="31">
        <v>38.49</v>
      </c>
    </row>
    <row r="30" spans="2:7">
      <c r="B30" s="33"/>
      <c r="C30" s="34"/>
      <c r="D30" s="35"/>
      <c r="F30" s="31">
        <v>624.44</v>
      </c>
      <c r="G30" s="41">
        <v>478.56</v>
      </c>
    </row>
    <row r="31" spans="2:4">
      <c r="B31" s="33"/>
      <c r="C31" s="34"/>
      <c r="D31" s="35"/>
    </row>
    <row r="32" spans="2:4">
      <c r="B32" s="33"/>
      <c r="C32" s="34"/>
      <c r="D32" s="35"/>
    </row>
    <row r="33" spans="2:4">
      <c r="B33" s="33"/>
      <c r="C33" s="34"/>
      <c r="D33" s="35"/>
    </row>
    <row r="34" spans="2:4">
      <c r="B34" s="33"/>
      <c r="C34" s="34"/>
      <c r="D34" s="35"/>
    </row>
  </sheetData>
  <mergeCells count="38">
    <mergeCell ref="B1:D1"/>
    <mergeCell ref="B2:I2"/>
    <mergeCell ref="B4:E4"/>
    <mergeCell ref="F4:I4"/>
    <mergeCell ref="B5:D5"/>
    <mergeCell ref="G5:H5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10:A12"/>
    <mergeCell ref="E5:E6"/>
    <mergeCell ref="F5:F6"/>
    <mergeCell ref="I5:I6"/>
  </mergeCells>
  <pageMargins left="0.747916666666667" right="0.747916666666667" top="0.275" bottom="0.275" header="0" footer="0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7"/>
  <sheetViews>
    <sheetView workbookViewId="0">
      <pane ySplit="4" topLeftCell="A5" activePane="bottomLeft" state="frozen"/>
      <selection/>
      <selection pane="bottomLeft" activeCell="Q14" sqref="Q14"/>
    </sheetView>
  </sheetViews>
  <sheetFormatPr defaultColWidth="9" defaultRowHeight="13.5"/>
  <cols>
    <col min="1" max="1" width="1.53333333333333" style="1" customWidth="1"/>
    <col min="2" max="2" width="18.7916666666667" style="1" customWidth="1"/>
    <col min="3" max="3" width="17.95" style="1" customWidth="1"/>
    <col min="4" max="4" width="16.4083333333333" style="1" customWidth="1"/>
    <col min="5" max="5" width="9.14166666666667" style="1" customWidth="1"/>
    <col min="6" max="6" width="13.1166666666667" style="1" customWidth="1"/>
    <col min="7" max="7" width="13.2" style="1" customWidth="1"/>
    <col min="8" max="8" width="7.86666666666667" style="1" customWidth="1"/>
    <col min="9" max="9" width="6.20833333333333" style="1" customWidth="1"/>
    <col min="10" max="10" width="7.64166666666667" style="1" customWidth="1"/>
    <col min="11" max="11" width="4.88333333333333" style="1" customWidth="1"/>
    <col min="12" max="12" width="9.44166666666667" style="1" customWidth="1"/>
    <col min="13" max="13" width="1.53333333333333" style="1" customWidth="1"/>
    <col min="14" max="16384" width="9" style="1"/>
  </cols>
  <sheetData>
    <row r="1" s="1" customFormat="1" ht="14.3" customHeight="1" spans="1:13">
      <c r="A1" s="2"/>
      <c r="B1" s="3" t="s">
        <v>230</v>
      </c>
      <c r="C1" s="4"/>
      <c r="D1" s="5"/>
      <c r="E1" s="5"/>
      <c r="F1" s="5"/>
      <c r="G1" s="5"/>
      <c r="H1" s="5"/>
      <c r="I1" s="5"/>
      <c r="J1" s="5"/>
      <c r="K1" s="5"/>
      <c r="L1" s="5"/>
      <c r="M1" s="11"/>
    </row>
    <row r="2" s="1" customFormat="1" ht="19.9" customHeight="1" spans="1:13">
      <c r="A2" s="2"/>
      <c r="B2" s="6" t="s">
        <v>231</v>
      </c>
      <c r="C2" s="6"/>
      <c r="D2" s="6"/>
      <c r="E2" s="6"/>
      <c r="F2" s="6"/>
      <c r="G2" s="6"/>
      <c r="H2" s="6"/>
      <c r="I2" s="6"/>
      <c r="J2" s="6"/>
      <c r="K2" s="6"/>
      <c r="L2" s="6"/>
      <c r="M2" s="11"/>
    </row>
    <row r="3" s="1" customFormat="1" ht="17.05" customHeight="1" spans="1:13">
      <c r="A3" s="2"/>
      <c r="B3" s="7"/>
      <c r="C3" s="7"/>
      <c r="D3" s="7"/>
      <c r="E3" s="7"/>
      <c r="F3" s="7"/>
      <c r="G3" s="7"/>
      <c r="H3" s="7"/>
      <c r="I3" s="7"/>
      <c r="J3" s="12" t="s">
        <v>4</v>
      </c>
      <c r="K3" s="12"/>
      <c r="L3" s="12"/>
      <c r="M3" s="11"/>
    </row>
    <row r="4" s="1" customFormat="1" ht="21.35" customHeight="1" spans="1:13">
      <c r="A4" s="2"/>
      <c r="B4" s="8" t="s">
        <v>232</v>
      </c>
      <c r="C4" s="8" t="s">
        <v>233</v>
      </c>
      <c r="D4" s="8" t="s">
        <v>8</v>
      </c>
      <c r="E4" s="8" t="s">
        <v>234</v>
      </c>
      <c r="F4" s="8" t="s">
        <v>235</v>
      </c>
      <c r="G4" s="8" t="s">
        <v>236</v>
      </c>
      <c r="H4" s="8" t="s">
        <v>237</v>
      </c>
      <c r="I4" s="8" t="s">
        <v>238</v>
      </c>
      <c r="J4" s="8" t="s">
        <v>239</v>
      </c>
      <c r="K4" s="8" t="s">
        <v>240</v>
      </c>
      <c r="L4" s="8" t="s">
        <v>241</v>
      </c>
      <c r="M4" s="11"/>
    </row>
    <row r="5" s="1" customFormat="1" ht="19.9" customHeight="1" spans="1:13">
      <c r="A5" s="2"/>
      <c r="B5" s="9" t="s">
        <v>242</v>
      </c>
      <c r="C5" s="9" t="s">
        <v>243</v>
      </c>
      <c r="D5" s="10">
        <v>323.56</v>
      </c>
      <c r="E5" s="9" t="s">
        <v>244</v>
      </c>
      <c r="F5" s="9" t="s">
        <v>245</v>
      </c>
      <c r="G5" s="9" t="s">
        <v>246</v>
      </c>
      <c r="H5" s="9" t="s">
        <v>247</v>
      </c>
      <c r="I5" s="13" t="s">
        <v>248</v>
      </c>
      <c r="J5" s="13"/>
      <c r="K5" s="13" t="s">
        <v>249</v>
      </c>
      <c r="L5" s="13" t="s">
        <v>250</v>
      </c>
      <c r="M5" s="11"/>
    </row>
    <row r="6" s="1" customFormat="1" ht="19.9" customHeight="1" spans="1:13">
      <c r="A6" s="2"/>
      <c r="B6" s="9"/>
      <c r="C6" s="9"/>
      <c r="D6" s="10"/>
      <c r="E6" s="9" t="s">
        <v>251</v>
      </c>
      <c r="F6" s="9" t="s">
        <v>252</v>
      </c>
      <c r="G6" s="9" t="s">
        <v>253</v>
      </c>
      <c r="H6" s="9" t="s">
        <v>254</v>
      </c>
      <c r="I6" s="13" t="s">
        <v>255</v>
      </c>
      <c r="J6" s="13" t="s">
        <v>256</v>
      </c>
      <c r="K6" s="13" t="s">
        <v>257</v>
      </c>
      <c r="L6" s="13" t="s">
        <v>250</v>
      </c>
      <c r="M6" s="11"/>
    </row>
    <row r="7" s="1" customFormat="1" ht="19.9" customHeight="1" spans="1:13">
      <c r="A7" s="2"/>
      <c r="B7" s="9"/>
      <c r="C7" s="9"/>
      <c r="D7" s="10"/>
      <c r="E7" s="9" t="s">
        <v>258</v>
      </c>
      <c r="F7" s="9" t="s">
        <v>259</v>
      </c>
      <c r="G7" s="9" t="s">
        <v>260</v>
      </c>
      <c r="H7" s="9" t="s">
        <v>261</v>
      </c>
      <c r="I7" s="13" t="s">
        <v>262</v>
      </c>
      <c r="J7" s="13" t="s">
        <v>256</v>
      </c>
      <c r="K7" s="13" t="s">
        <v>257</v>
      </c>
      <c r="L7" s="13" t="s">
        <v>250</v>
      </c>
      <c r="M7" s="11"/>
    </row>
    <row r="8" s="1" customFormat="1" ht="19.9" customHeight="1" spans="1:13">
      <c r="A8" s="2"/>
      <c r="B8" s="9"/>
      <c r="C8" s="9"/>
      <c r="D8" s="10"/>
      <c r="E8" s="9" t="s">
        <v>251</v>
      </c>
      <c r="F8" s="9" t="s">
        <v>263</v>
      </c>
      <c r="G8" s="9" t="s">
        <v>264</v>
      </c>
      <c r="H8" s="9" t="s">
        <v>254</v>
      </c>
      <c r="I8" s="13" t="s">
        <v>255</v>
      </c>
      <c r="J8" s="13" t="s">
        <v>256</v>
      </c>
      <c r="K8" s="13" t="s">
        <v>249</v>
      </c>
      <c r="L8" s="13" t="s">
        <v>250</v>
      </c>
      <c r="M8" s="11"/>
    </row>
    <row r="9" s="1" customFormat="1" ht="19.9" customHeight="1" spans="1:13">
      <c r="A9" s="2"/>
      <c r="B9" s="9"/>
      <c r="C9" s="9"/>
      <c r="D9" s="10"/>
      <c r="E9" s="9" t="s">
        <v>251</v>
      </c>
      <c r="F9" s="9" t="s">
        <v>265</v>
      </c>
      <c r="G9" s="9" t="s">
        <v>266</v>
      </c>
      <c r="H9" s="9" t="s">
        <v>254</v>
      </c>
      <c r="I9" s="13" t="s">
        <v>255</v>
      </c>
      <c r="J9" s="13" t="s">
        <v>256</v>
      </c>
      <c r="K9" s="13" t="s">
        <v>257</v>
      </c>
      <c r="L9" s="13" t="s">
        <v>250</v>
      </c>
      <c r="M9" s="11"/>
    </row>
    <row r="10" s="1" customFormat="1" ht="19.9" customHeight="1" spans="1:13">
      <c r="A10" s="2"/>
      <c r="B10" s="9"/>
      <c r="C10" s="9"/>
      <c r="D10" s="10"/>
      <c r="E10" s="9" t="s">
        <v>244</v>
      </c>
      <c r="F10" s="9" t="s">
        <v>245</v>
      </c>
      <c r="G10" s="9" t="s">
        <v>267</v>
      </c>
      <c r="H10" s="9" t="s">
        <v>247</v>
      </c>
      <c r="I10" s="13" t="s">
        <v>268</v>
      </c>
      <c r="J10" s="13"/>
      <c r="K10" s="13" t="s">
        <v>257</v>
      </c>
      <c r="L10" s="13" t="s">
        <v>250</v>
      </c>
      <c r="M10" s="11"/>
    </row>
    <row r="11" s="1" customFormat="1" ht="19.9" customHeight="1" spans="1:13">
      <c r="A11" s="2"/>
      <c r="B11" s="9"/>
      <c r="C11" s="9"/>
      <c r="D11" s="10"/>
      <c r="E11" s="9" t="s">
        <v>251</v>
      </c>
      <c r="F11" s="9" t="s">
        <v>265</v>
      </c>
      <c r="G11" s="9" t="s">
        <v>269</v>
      </c>
      <c r="H11" s="9" t="s">
        <v>254</v>
      </c>
      <c r="I11" s="13" t="s">
        <v>255</v>
      </c>
      <c r="J11" s="13" t="s">
        <v>256</v>
      </c>
      <c r="K11" s="13" t="s">
        <v>257</v>
      </c>
      <c r="L11" s="13" t="s">
        <v>250</v>
      </c>
      <c r="M11" s="11"/>
    </row>
    <row r="12" s="1" customFormat="1" ht="19.9" customHeight="1" spans="1:13">
      <c r="A12" s="2"/>
      <c r="B12" s="9"/>
      <c r="C12" s="9" t="s">
        <v>270</v>
      </c>
      <c r="D12" s="10">
        <v>0.62</v>
      </c>
      <c r="E12" s="9" t="s">
        <v>251</v>
      </c>
      <c r="F12" s="9" t="s">
        <v>263</v>
      </c>
      <c r="G12" s="9" t="s">
        <v>264</v>
      </c>
      <c r="H12" s="9" t="s">
        <v>254</v>
      </c>
      <c r="I12" s="13" t="s">
        <v>255</v>
      </c>
      <c r="J12" s="13" t="s">
        <v>256</v>
      </c>
      <c r="K12" s="13" t="s">
        <v>249</v>
      </c>
      <c r="L12" s="13" t="s">
        <v>250</v>
      </c>
      <c r="M12" s="11"/>
    </row>
    <row r="13" s="1" customFormat="1" ht="19.9" customHeight="1" spans="1:13">
      <c r="A13" s="2"/>
      <c r="B13" s="9"/>
      <c r="C13" s="9"/>
      <c r="D13" s="10"/>
      <c r="E13" s="9" t="s">
        <v>251</v>
      </c>
      <c r="F13" s="9" t="s">
        <v>265</v>
      </c>
      <c r="G13" s="9" t="s">
        <v>269</v>
      </c>
      <c r="H13" s="9" t="s">
        <v>254</v>
      </c>
      <c r="I13" s="13" t="s">
        <v>255</v>
      </c>
      <c r="J13" s="13" t="s">
        <v>256</v>
      </c>
      <c r="K13" s="13" t="s">
        <v>257</v>
      </c>
      <c r="L13" s="13" t="s">
        <v>250</v>
      </c>
      <c r="M13" s="11"/>
    </row>
    <row r="14" s="1" customFormat="1" ht="19.9" customHeight="1" spans="1:13">
      <c r="A14" s="2"/>
      <c r="B14" s="9"/>
      <c r="C14" s="9"/>
      <c r="D14" s="10"/>
      <c r="E14" s="9" t="s">
        <v>244</v>
      </c>
      <c r="F14" s="9" t="s">
        <v>245</v>
      </c>
      <c r="G14" s="9" t="s">
        <v>267</v>
      </c>
      <c r="H14" s="9" t="s">
        <v>247</v>
      </c>
      <c r="I14" s="13" t="s">
        <v>268</v>
      </c>
      <c r="J14" s="13"/>
      <c r="K14" s="13" t="s">
        <v>257</v>
      </c>
      <c r="L14" s="13" t="s">
        <v>250</v>
      </c>
      <c r="M14" s="11"/>
    </row>
    <row r="15" s="1" customFormat="1" ht="19.9" customHeight="1" spans="1:13">
      <c r="A15" s="2"/>
      <c r="B15" s="9"/>
      <c r="C15" s="9"/>
      <c r="D15" s="10"/>
      <c r="E15" s="9" t="s">
        <v>258</v>
      </c>
      <c r="F15" s="9" t="s">
        <v>259</v>
      </c>
      <c r="G15" s="9" t="s">
        <v>260</v>
      </c>
      <c r="H15" s="9" t="s">
        <v>261</v>
      </c>
      <c r="I15" s="13" t="s">
        <v>262</v>
      </c>
      <c r="J15" s="13" t="s">
        <v>256</v>
      </c>
      <c r="K15" s="13" t="s">
        <v>257</v>
      </c>
      <c r="L15" s="13" t="s">
        <v>250</v>
      </c>
      <c r="M15" s="11"/>
    </row>
    <row r="16" s="1" customFormat="1" ht="19.9" customHeight="1" spans="1:13">
      <c r="A16" s="2"/>
      <c r="B16" s="9"/>
      <c r="C16" s="9"/>
      <c r="D16" s="10"/>
      <c r="E16" s="9" t="s">
        <v>251</v>
      </c>
      <c r="F16" s="9" t="s">
        <v>265</v>
      </c>
      <c r="G16" s="9" t="s">
        <v>266</v>
      </c>
      <c r="H16" s="9" t="s">
        <v>254</v>
      </c>
      <c r="I16" s="13" t="s">
        <v>255</v>
      </c>
      <c r="J16" s="13" t="s">
        <v>256</v>
      </c>
      <c r="K16" s="13" t="s">
        <v>257</v>
      </c>
      <c r="L16" s="13" t="s">
        <v>250</v>
      </c>
      <c r="M16" s="11"/>
    </row>
    <row r="17" s="1" customFormat="1" ht="19.9" customHeight="1" spans="1:13">
      <c r="A17" s="2"/>
      <c r="B17" s="9"/>
      <c r="C17" s="9"/>
      <c r="D17" s="10"/>
      <c r="E17" s="9" t="s">
        <v>251</v>
      </c>
      <c r="F17" s="9" t="s">
        <v>252</v>
      </c>
      <c r="G17" s="9" t="s">
        <v>253</v>
      </c>
      <c r="H17" s="9" t="s">
        <v>254</v>
      </c>
      <c r="I17" s="13" t="s">
        <v>255</v>
      </c>
      <c r="J17" s="13" t="s">
        <v>256</v>
      </c>
      <c r="K17" s="13" t="s">
        <v>257</v>
      </c>
      <c r="L17" s="13" t="s">
        <v>250</v>
      </c>
      <c r="M17" s="11"/>
    </row>
    <row r="18" s="1" customFormat="1" ht="19.9" customHeight="1" spans="1:13">
      <c r="A18" s="2"/>
      <c r="B18" s="9"/>
      <c r="C18" s="9"/>
      <c r="D18" s="10"/>
      <c r="E18" s="9" t="s">
        <v>244</v>
      </c>
      <c r="F18" s="9" t="s">
        <v>245</v>
      </c>
      <c r="G18" s="9" t="s">
        <v>246</v>
      </c>
      <c r="H18" s="9" t="s">
        <v>247</v>
      </c>
      <c r="I18" s="13" t="s">
        <v>248</v>
      </c>
      <c r="J18" s="13"/>
      <c r="K18" s="13" t="s">
        <v>249</v>
      </c>
      <c r="L18" s="13" t="s">
        <v>250</v>
      </c>
      <c r="M18" s="11"/>
    </row>
    <row r="19" s="1" customFormat="1" ht="19.9" customHeight="1" spans="1:13">
      <c r="A19" s="2"/>
      <c r="B19" s="9"/>
      <c r="C19" s="9" t="s">
        <v>271</v>
      </c>
      <c r="D19" s="10">
        <v>28.93</v>
      </c>
      <c r="E19" s="9" t="s">
        <v>251</v>
      </c>
      <c r="F19" s="9" t="s">
        <v>265</v>
      </c>
      <c r="G19" s="9" t="s">
        <v>266</v>
      </c>
      <c r="H19" s="9" t="s">
        <v>254</v>
      </c>
      <c r="I19" s="13" t="s">
        <v>255</v>
      </c>
      <c r="J19" s="13" t="s">
        <v>256</v>
      </c>
      <c r="K19" s="13" t="s">
        <v>257</v>
      </c>
      <c r="L19" s="13" t="s">
        <v>250</v>
      </c>
      <c r="M19" s="11"/>
    </row>
    <row r="20" s="1" customFormat="1" ht="19.9" customHeight="1" spans="1:13">
      <c r="A20" s="2"/>
      <c r="B20" s="9"/>
      <c r="C20" s="9"/>
      <c r="D20" s="10"/>
      <c r="E20" s="9" t="s">
        <v>251</v>
      </c>
      <c r="F20" s="9" t="s">
        <v>265</v>
      </c>
      <c r="G20" s="9" t="s">
        <v>269</v>
      </c>
      <c r="H20" s="9" t="s">
        <v>254</v>
      </c>
      <c r="I20" s="13" t="s">
        <v>255</v>
      </c>
      <c r="J20" s="13" t="s">
        <v>256</v>
      </c>
      <c r="K20" s="13" t="s">
        <v>257</v>
      </c>
      <c r="L20" s="13" t="s">
        <v>250</v>
      </c>
      <c r="M20" s="11"/>
    </row>
    <row r="21" s="1" customFormat="1" ht="19.9" customHeight="1" spans="1:13">
      <c r="A21" s="2"/>
      <c r="B21" s="9"/>
      <c r="C21" s="9"/>
      <c r="D21" s="10"/>
      <c r="E21" s="9" t="s">
        <v>258</v>
      </c>
      <c r="F21" s="9" t="s">
        <v>259</v>
      </c>
      <c r="G21" s="9" t="s">
        <v>260</v>
      </c>
      <c r="H21" s="9" t="s">
        <v>261</v>
      </c>
      <c r="I21" s="13" t="s">
        <v>262</v>
      </c>
      <c r="J21" s="13" t="s">
        <v>256</v>
      </c>
      <c r="K21" s="13" t="s">
        <v>257</v>
      </c>
      <c r="L21" s="13" t="s">
        <v>250</v>
      </c>
      <c r="M21" s="11"/>
    </row>
    <row r="22" s="1" customFormat="1" ht="19.9" customHeight="1" spans="1:13">
      <c r="A22" s="2"/>
      <c r="B22" s="9"/>
      <c r="C22" s="9"/>
      <c r="D22" s="10"/>
      <c r="E22" s="9" t="s">
        <v>244</v>
      </c>
      <c r="F22" s="9" t="s">
        <v>245</v>
      </c>
      <c r="G22" s="9" t="s">
        <v>267</v>
      </c>
      <c r="H22" s="9" t="s">
        <v>247</v>
      </c>
      <c r="I22" s="13" t="s">
        <v>268</v>
      </c>
      <c r="J22" s="13"/>
      <c r="K22" s="13" t="s">
        <v>257</v>
      </c>
      <c r="L22" s="13" t="s">
        <v>250</v>
      </c>
      <c r="M22" s="11"/>
    </row>
    <row r="23" s="1" customFormat="1" ht="19.9" customHeight="1" spans="1:13">
      <c r="A23" s="2"/>
      <c r="B23" s="9"/>
      <c r="C23" s="9"/>
      <c r="D23" s="10"/>
      <c r="E23" s="9" t="s">
        <v>244</v>
      </c>
      <c r="F23" s="9" t="s">
        <v>245</v>
      </c>
      <c r="G23" s="9" t="s">
        <v>246</v>
      </c>
      <c r="H23" s="9" t="s">
        <v>247</v>
      </c>
      <c r="I23" s="13" t="s">
        <v>248</v>
      </c>
      <c r="J23" s="13"/>
      <c r="K23" s="13" t="s">
        <v>249</v>
      </c>
      <c r="L23" s="13" t="s">
        <v>250</v>
      </c>
      <c r="M23" s="11"/>
    </row>
    <row r="24" s="1" customFormat="1" ht="19.9" customHeight="1" spans="1:13">
      <c r="A24" s="2"/>
      <c r="B24" s="9"/>
      <c r="C24" s="9"/>
      <c r="D24" s="10"/>
      <c r="E24" s="9" t="s">
        <v>251</v>
      </c>
      <c r="F24" s="9" t="s">
        <v>252</v>
      </c>
      <c r="G24" s="9" t="s">
        <v>253</v>
      </c>
      <c r="H24" s="9" t="s">
        <v>254</v>
      </c>
      <c r="I24" s="13" t="s">
        <v>255</v>
      </c>
      <c r="J24" s="13" t="s">
        <v>256</v>
      </c>
      <c r="K24" s="13" t="s">
        <v>257</v>
      </c>
      <c r="L24" s="13" t="s">
        <v>250</v>
      </c>
      <c r="M24" s="11"/>
    </row>
    <row r="25" s="1" customFormat="1" ht="19.9" customHeight="1" spans="1:13">
      <c r="A25" s="2"/>
      <c r="B25" s="9"/>
      <c r="C25" s="9"/>
      <c r="D25" s="10"/>
      <c r="E25" s="9" t="s">
        <v>251</v>
      </c>
      <c r="F25" s="9" t="s">
        <v>263</v>
      </c>
      <c r="G25" s="9" t="s">
        <v>264</v>
      </c>
      <c r="H25" s="9" t="s">
        <v>254</v>
      </c>
      <c r="I25" s="13" t="s">
        <v>255</v>
      </c>
      <c r="J25" s="13" t="s">
        <v>256</v>
      </c>
      <c r="K25" s="13" t="s">
        <v>249</v>
      </c>
      <c r="L25" s="13" t="s">
        <v>250</v>
      </c>
      <c r="M25" s="11"/>
    </row>
    <row r="26" s="1" customFormat="1" ht="19.9" customHeight="1" spans="1:13">
      <c r="A26" s="2"/>
      <c r="B26" s="9"/>
      <c r="C26" s="9" t="s">
        <v>272</v>
      </c>
      <c r="D26" s="10">
        <v>51.33</v>
      </c>
      <c r="E26" s="9" t="s">
        <v>258</v>
      </c>
      <c r="F26" s="9" t="s">
        <v>259</v>
      </c>
      <c r="G26" s="9" t="s">
        <v>260</v>
      </c>
      <c r="H26" s="9" t="s">
        <v>261</v>
      </c>
      <c r="I26" s="13" t="s">
        <v>262</v>
      </c>
      <c r="J26" s="13" t="s">
        <v>256</v>
      </c>
      <c r="K26" s="13" t="s">
        <v>257</v>
      </c>
      <c r="L26" s="13" t="s">
        <v>250</v>
      </c>
      <c r="M26" s="11"/>
    </row>
    <row r="27" s="1" customFormat="1" ht="19.9" customHeight="1" spans="1:13">
      <c r="A27" s="2"/>
      <c r="B27" s="9"/>
      <c r="C27" s="9"/>
      <c r="D27" s="10"/>
      <c r="E27" s="9" t="s">
        <v>244</v>
      </c>
      <c r="F27" s="9" t="s">
        <v>245</v>
      </c>
      <c r="G27" s="9" t="s">
        <v>267</v>
      </c>
      <c r="H27" s="9" t="s">
        <v>247</v>
      </c>
      <c r="I27" s="13" t="s">
        <v>268</v>
      </c>
      <c r="J27" s="13"/>
      <c r="K27" s="13" t="s">
        <v>257</v>
      </c>
      <c r="L27" s="13" t="s">
        <v>250</v>
      </c>
      <c r="M27" s="11"/>
    </row>
    <row r="28" s="1" customFormat="1" ht="19.9" customHeight="1" spans="1:13">
      <c r="A28" s="2"/>
      <c r="B28" s="9"/>
      <c r="C28" s="9"/>
      <c r="D28" s="10"/>
      <c r="E28" s="9" t="s">
        <v>251</v>
      </c>
      <c r="F28" s="9" t="s">
        <v>265</v>
      </c>
      <c r="G28" s="9" t="s">
        <v>269</v>
      </c>
      <c r="H28" s="9" t="s">
        <v>254</v>
      </c>
      <c r="I28" s="13" t="s">
        <v>255</v>
      </c>
      <c r="J28" s="13" t="s">
        <v>256</v>
      </c>
      <c r="K28" s="13" t="s">
        <v>257</v>
      </c>
      <c r="L28" s="13" t="s">
        <v>250</v>
      </c>
      <c r="M28" s="11"/>
    </row>
    <row r="29" s="1" customFormat="1" ht="19.9" customHeight="1" spans="1:13">
      <c r="A29" s="2"/>
      <c r="B29" s="9"/>
      <c r="C29" s="9"/>
      <c r="D29" s="10"/>
      <c r="E29" s="9" t="s">
        <v>251</v>
      </c>
      <c r="F29" s="9" t="s">
        <v>263</v>
      </c>
      <c r="G29" s="9" t="s">
        <v>264</v>
      </c>
      <c r="H29" s="9" t="s">
        <v>254</v>
      </c>
      <c r="I29" s="13" t="s">
        <v>255</v>
      </c>
      <c r="J29" s="13" t="s">
        <v>256</v>
      </c>
      <c r="K29" s="13" t="s">
        <v>249</v>
      </c>
      <c r="L29" s="13" t="s">
        <v>250</v>
      </c>
      <c r="M29" s="11"/>
    </row>
    <row r="30" s="1" customFormat="1" ht="19.9" customHeight="1" spans="1:13">
      <c r="A30" s="2"/>
      <c r="B30" s="9"/>
      <c r="C30" s="9"/>
      <c r="D30" s="10"/>
      <c r="E30" s="9" t="s">
        <v>251</v>
      </c>
      <c r="F30" s="9" t="s">
        <v>252</v>
      </c>
      <c r="G30" s="9" t="s">
        <v>253</v>
      </c>
      <c r="H30" s="9" t="s">
        <v>254</v>
      </c>
      <c r="I30" s="13" t="s">
        <v>255</v>
      </c>
      <c r="J30" s="13" t="s">
        <v>256</v>
      </c>
      <c r="K30" s="13" t="s">
        <v>257</v>
      </c>
      <c r="L30" s="13" t="s">
        <v>250</v>
      </c>
      <c r="M30" s="11"/>
    </row>
    <row r="31" s="1" customFormat="1" ht="19.9" customHeight="1" spans="1:13">
      <c r="A31" s="2"/>
      <c r="B31" s="9"/>
      <c r="C31" s="9"/>
      <c r="D31" s="10"/>
      <c r="E31" s="9" t="s">
        <v>244</v>
      </c>
      <c r="F31" s="9" t="s">
        <v>245</v>
      </c>
      <c r="G31" s="9" t="s">
        <v>246</v>
      </c>
      <c r="H31" s="9" t="s">
        <v>247</v>
      </c>
      <c r="I31" s="13" t="s">
        <v>248</v>
      </c>
      <c r="J31" s="13"/>
      <c r="K31" s="13" t="s">
        <v>249</v>
      </c>
      <c r="L31" s="13" t="s">
        <v>250</v>
      </c>
      <c r="M31" s="11"/>
    </row>
    <row r="32" s="1" customFormat="1" ht="19.9" customHeight="1" spans="1:13">
      <c r="A32" s="2"/>
      <c r="B32" s="9"/>
      <c r="C32" s="9"/>
      <c r="D32" s="10"/>
      <c r="E32" s="9" t="s">
        <v>251</v>
      </c>
      <c r="F32" s="9" t="s">
        <v>265</v>
      </c>
      <c r="G32" s="9" t="s">
        <v>266</v>
      </c>
      <c r="H32" s="9" t="s">
        <v>254</v>
      </c>
      <c r="I32" s="13" t="s">
        <v>255</v>
      </c>
      <c r="J32" s="13" t="s">
        <v>256</v>
      </c>
      <c r="K32" s="13" t="s">
        <v>257</v>
      </c>
      <c r="L32" s="13" t="s">
        <v>250</v>
      </c>
      <c r="M32" s="11"/>
    </row>
    <row r="33" s="1" customFormat="1" ht="19.9" customHeight="1" spans="1:13">
      <c r="A33" s="2"/>
      <c r="B33" s="9"/>
      <c r="C33" s="9" t="s">
        <v>273</v>
      </c>
      <c r="D33" s="10">
        <v>27.91</v>
      </c>
      <c r="E33" s="9" t="s">
        <v>251</v>
      </c>
      <c r="F33" s="9" t="s">
        <v>252</v>
      </c>
      <c r="G33" s="9" t="s">
        <v>253</v>
      </c>
      <c r="H33" s="9" t="s">
        <v>254</v>
      </c>
      <c r="I33" s="13" t="s">
        <v>255</v>
      </c>
      <c r="J33" s="13" t="s">
        <v>256</v>
      </c>
      <c r="K33" s="13" t="s">
        <v>257</v>
      </c>
      <c r="L33" s="13" t="s">
        <v>250</v>
      </c>
      <c r="M33" s="11"/>
    </row>
    <row r="34" s="1" customFormat="1" ht="19.9" customHeight="1" spans="1:13">
      <c r="A34" s="2"/>
      <c r="B34" s="9"/>
      <c r="C34" s="9"/>
      <c r="D34" s="10"/>
      <c r="E34" s="9" t="s">
        <v>251</v>
      </c>
      <c r="F34" s="9" t="s">
        <v>265</v>
      </c>
      <c r="G34" s="9" t="s">
        <v>266</v>
      </c>
      <c r="H34" s="9" t="s">
        <v>254</v>
      </c>
      <c r="I34" s="13" t="s">
        <v>255</v>
      </c>
      <c r="J34" s="13" t="s">
        <v>256</v>
      </c>
      <c r="K34" s="13" t="s">
        <v>257</v>
      </c>
      <c r="L34" s="13" t="s">
        <v>250</v>
      </c>
      <c r="M34" s="11"/>
    </row>
    <row r="35" s="1" customFormat="1" ht="19.9" customHeight="1" spans="1:13">
      <c r="A35" s="2"/>
      <c r="B35" s="9"/>
      <c r="C35" s="9"/>
      <c r="D35" s="10"/>
      <c r="E35" s="9" t="s">
        <v>244</v>
      </c>
      <c r="F35" s="9" t="s">
        <v>245</v>
      </c>
      <c r="G35" s="9" t="s">
        <v>246</v>
      </c>
      <c r="H35" s="9" t="s">
        <v>247</v>
      </c>
      <c r="I35" s="13" t="s">
        <v>248</v>
      </c>
      <c r="J35" s="13"/>
      <c r="K35" s="13" t="s">
        <v>249</v>
      </c>
      <c r="L35" s="13" t="s">
        <v>250</v>
      </c>
      <c r="M35" s="11"/>
    </row>
    <row r="36" s="1" customFormat="1" ht="19.9" customHeight="1" spans="1:13">
      <c r="A36" s="2"/>
      <c r="B36" s="9"/>
      <c r="C36" s="9"/>
      <c r="D36" s="10"/>
      <c r="E36" s="9" t="s">
        <v>258</v>
      </c>
      <c r="F36" s="9" t="s">
        <v>259</v>
      </c>
      <c r="G36" s="9" t="s">
        <v>260</v>
      </c>
      <c r="H36" s="9" t="s">
        <v>261</v>
      </c>
      <c r="I36" s="13" t="s">
        <v>262</v>
      </c>
      <c r="J36" s="13" t="s">
        <v>256</v>
      </c>
      <c r="K36" s="13" t="s">
        <v>257</v>
      </c>
      <c r="L36" s="13" t="s">
        <v>250</v>
      </c>
      <c r="M36" s="11"/>
    </row>
    <row r="37" s="1" customFormat="1" ht="19.9" customHeight="1" spans="1:13">
      <c r="A37" s="2"/>
      <c r="B37" s="9"/>
      <c r="C37" s="9"/>
      <c r="D37" s="10"/>
      <c r="E37" s="9" t="s">
        <v>251</v>
      </c>
      <c r="F37" s="9" t="s">
        <v>263</v>
      </c>
      <c r="G37" s="9" t="s">
        <v>264</v>
      </c>
      <c r="H37" s="9" t="s">
        <v>254</v>
      </c>
      <c r="I37" s="13" t="s">
        <v>255</v>
      </c>
      <c r="J37" s="13" t="s">
        <v>256</v>
      </c>
      <c r="K37" s="13" t="s">
        <v>249</v>
      </c>
      <c r="L37" s="13" t="s">
        <v>250</v>
      </c>
      <c r="M37" s="11"/>
    </row>
    <row r="38" s="1" customFormat="1" ht="19.9" customHeight="1" spans="1:13">
      <c r="A38" s="2"/>
      <c r="B38" s="9"/>
      <c r="C38" s="9"/>
      <c r="D38" s="10"/>
      <c r="E38" s="9" t="s">
        <v>244</v>
      </c>
      <c r="F38" s="9" t="s">
        <v>245</v>
      </c>
      <c r="G38" s="9" t="s">
        <v>267</v>
      </c>
      <c r="H38" s="9" t="s">
        <v>247</v>
      </c>
      <c r="I38" s="13" t="s">
        <v>268</v>
      </c>
      <c r="J38" s="13"/>
      <c r="K38" s="13" t="s">
        <v>257</v>
      </c>
      <c r="L38" s="13" t="s">
        <v>250</v>
      </c>
      <c r="M38" s="11"/>
    </row>
    <row r="39" s="1" customFormat="1" ht="19.9" customHeight="1" spans="1:13">
      <c r="A39" s="2"/>
      <c r="B39" s="9"/>
      <c r="C39" s="9"/>
      <c r="D39" s="10"/>
      <c r="E39" s="9" t="s">
        <v>251</v>
      </c>
      <c r="F39" s="9" t="s">
        <v>265</v>
      </c>
      <c r="G39" s="9" t="s">
        <v>269</v>
      </c>
      <c r="H39" s="9" t="s">
        <v>254</v>
      </c>
      <c r="I39" s="13" t="s">
        <v>255</v>
      </c>
      <c r="J39" s="13" t="s">
        <v>256</v>
      </c>
      <c r="K39" s="13" t="s">
        <v>257</v>
      </c>
      <c r="L39" s="13" t="s">
        <v>250</v>
      </c>
      <c r="M39" s="11"/>
    </row>
    <row r="40" s="1" customFormat="1" ht="19.9" customHeight="1" spans="1:13">
      <c r="A40" s="2"/>
      <c r="B40" s="9"/>
      <c r="C40" s="9" t="s">
        <v>274</v>
      </c>
      <c r="D40" s="10">
        <v>5.2</v>
      </c>
      <c r="E40" s="9" t="s">
        <v>251</v>
      </c>
      <c r="F40" s="9" t="s">
        <v>265</v>
      </c>
      <c r="G40" s="9" t="s">
        <v>266</v>
      </c>
      <c r="H40" s="9" t="s">
        <v>254</v>
      </c>
      <c r="I40" s="13" t="s">
        <v>255</v>
      </c>
      <c r="J40" s="13" t="s">
        <v>256</v>
      </c>
      <c r="K40" s="13" t="s">
        <v>257</v>
      </c>
      <c r="L40" s="13" t="s">
        <v>250</v>
      </c>
      <c r="M40" s="11"/>
    </row>
    <row r="41" s="1" customFormat="1" ht="19.9" customHeight="1" spans="1:13">
      <c r="A41" s="2"/>
      <c r="B41" s="9"/>
      <c r="C41" s="9"/>
      <c r="D41" s="10"/>
      <c r="E41" s="9" t="s">
        <v>251</v>
      </c>
      <c r="F41" s="9" t="s">
        <v>263</v>
      </c>
      <c r="G41" s="9" t="s">
        <v>264</v>
      </c>
      <c r="H41" s="9" t="s">
        <v>254</v>
      </c>
      <c r="I41" s="13" t="s">
        <v>255</v>
      </c>
      <c r="J41" s="13" t="s">
        <v>256</v>
      </c>
      <c r="K41" s="13" t="s">
        <v>249</v>
      </c>
      <c r="L41" s="13" t="s">
        <v>250</v>
      </c>
      <c r="M41" s="11"/>
    </row>
    <row r="42" s="1" customFormat="1" ht="19.9" customHeight="1" spans="1:13">
      <c r="A42" s="2"/>
      <c r="B42" s="9"/>
      <c r="C42" s="9"/>
      <c r="D42" s="10"/>
      <c r="E42" s="9" t="s">
        <v>251</v>
      </c>
      <c r="F42" s="9" t="s">
        <v>252</v>
      </c>
      <c r="G42" s="9" t="s">
        <v>253</v>
      </c>
      <c r="H42" s="9" t="s">
        <v>254</v>
      </c>
      <c r="I42" s="13" t="s">
        <v>255</v>
      </c>
      <c r="J42" s="13" t="s">
        <v>256</v>
      </c>
      <c r="K42" s="13" t="s">
        <v>257</v>
      </c>
      <c r="L42" s="13" t="s">
        <v>250</v>
      </c>
      <c r="M42" s="11"/>
    </row>
    <row r="43" s="1" customFormat="1" ht="19.9" customHeight="1" spans="1:13">
      <c r="A43" s="2"/>
      <c r="B43" s="9"/>
      <c r="C43" s="9"/>
      <c r="D43" s="10"/>
      <c r="E43" s="9" t="s">
        <v>244</v>
      </c>
      <c r="F43" s="9" t="s">
        <v>245</v>
      </c>
      <c r="G43" s="9" t="s">
        <v>246</v>
      </c>
      <c r="H43" s="9" t="s">
        <v>247</v>
      </c>
      <c r="I43" s="13" t="s">
        <v>248</v>
      </c>
      <c r="J43" s="13"/>
      <c r="K43" s="13" t="s">
        <v>249</v>
      </c>
      <c r="L43" s="13" t="s">
        <v>250</v>
      </c>
      <c r="M43" s="11"/>
    </row>
    <row r="44" s="1" customFormat="1" ht="19.9" customHeight="1" spans="1:13">
      <c r="A44" s="2"/>
      <c r="B44" s="9"/>
      <c r="C44" s="9"/>
      <c r="D44" s="10"/>
      <c r="E44" s="9" t="s">
        <v>251</v>
      </c>
      <c r="F44" s="9" t="s">
        <v>265</v>
      </c>
      <c r="G44" s="9" t="s">
        <v>269</v>
      </c>
      <c r="H44" s="9" t="s">
        <v>254</v>
      </c>
      <c r="I44" s="13" t="s">
        <v>255</v>
      </c>
      <c r="J44" s="13" t="s">
        <v>256</v>
      </c>
      <c r="K44" s="13" t="s">
        <v>257</v>
      </c>
      <c r="L44" s="13" t="s">
        <v>250</v>
      </c>
      <c r="M44" s="11"/>
    </row>
    <row r="45" s="1" customFormat="1" ht="19.9" customHeight="1" spans="1:13">
      <c r="A45" s="2"/>
      <c r="B45" s="9"/>
      <c r="C45" s="9"/>
      <c r="D45" s="10"/>
      <c r="E45" s="9" t="s">
        <v>258</v>
      </c>
      <c r="F45" s="9" t="s">
        <v>259</v>
      </c>
      <c r="G45" s="9" t="s">
        <v>260</v>
      </c>
      <c r="H45" s="9" t="s">
        <v>261</v>
      </c>
      <c r="I45" s="13" t="s">
        <v>262</v>
      </c>
      <c r="J45" s="13" t="s">
        <v>256</v>
      </c>
      <c r="K45" s="13" t="s">
        <v>257</v>
      </c>
      <c r="L45" s="13" t="s">
        <v>250</v>
      </c>
      <c r="M45" s="11"/>
    </row>
    <row r="46" s="1" customFormat="1" ht="19.9" customHeight="1" spans="1:13">
      <c r="A46" s="2"/>
      <c r="B46" s="9"/>
      <c r="C46" s="9"/>
      <c r="D46" s="10"/>
      <c r="E46" s="9" t="s">
        <v>244</v>
      </c>
      <c r="F46" s="9" t="s">
        <v>245</v>
      </c>
      <c r="G46" s="9" t="s">
        <v>267</v>
      </c>
      <c r="H46" s="9" t="s">
        <v>247</v>
      </c>
      <c r="I46" s="13" t="s">
        <v>268</v>
      </c>
      <c r="J46" s="13"/>
      <c r="K46" s="13" t="s">
        <v>257</v>
      </c>
      <c r="L46" s="13" t="s">
        <v>250</v>
      </c>
      <c r="M46" s="11"/>
    </row>
    <row r="47" s="1" customFormat="1" ht="19.9" customHeight="1" spans="1:13">
      <c r="A47" s="2"/>
      <c r="B47" s="9"/>
      <c r="C47" s="9" t="s">
        <v>275</v>
      </c>
      <c r="D47" s="10">
        <v>38.49</v>
      </c>
      <c r="E47" s="9" t="s">
        <v>251</v>
      </c>
      <c r="F47" s="9" t="s">
        <v>263</v>
      </c>
      <c r="G47" s="9" t="s">
        <v>264</v>
      </c>
      <c r="H47" s="9" t="s">
        <v>254</v>
      </c>
      <c r="I47" s="13" t="s">
        <v>255</v>
      </c>
      <c r="J47" s="13" t="s">
        <v>256</v>
      </c>
      <c r="K47" s="13" t="s">
        <v>249</v>
      </c>
      <c r="L47" s="13" t="s">
        <v>250</v>
      </c>
      <c r="M47" s="11"/>
    </row>
    <row r="48" s="1" customFormat="1" ht="19.9" customHeight="1" spans="1:13">
      <c r="A48" s="2"/>
      <c r="B48" s="9"/>
      <c r="C48" s="9"/>
      <c r="D48" s="10"/>
      <c r="E48" s="9" t="s">
        <v>244</v>
      </c>
      <c r="F48" s="9" t="s">
        <v>245</v>
      </c>
      <c r="G48" s="9" t="s">
        <v>246</v>
      </c>
      <c r="H48" s="9" t="s">
        <v>247</v>
      </c>
      <c r="I48" s="13" t="s">
        <v>248</v>
      </c>
      <c r="J48" s="13"/>
      <c r="K48" s="13" t="s">
        <v>249</v>
      </c>
      <c r="L48" s="13" t="s">
        <v>250</v>
      </c>
      <c r="M48" s="11"/>
    </row>
    <row r="49" s="1" customFormat="1" ht="19.9" customHeight="1" spans="1:13">
      <c r="A49" s="2"/>
      <c r="B49" s="9"/>
      <c r="C49" s="9"/>
      <c r="D49" s="10"/>
      <c r="E49" s="9" t="s">
        <v>251</v>
      </c>
      <c r="F49" s="9" t="s">
        <v>265</v>
      </c>
      <c r="G49" s="9" t="s">
        <v>269</v>
      </c>
      <c r="H49" s="9" t="s">
        <v>254</v>
      </c>
      <c r="I49" s="13" t="s">
        <v>255</v>
      </c>
      <c r="J49" s="13" t="s">
        <v>256</v>
      </c>
      <c r="K49" s="13" t="s">
        <v>257</v>
      </c>
      <c r="L49" s="13" t="s">
        <v>250</v>
      </c>
      <c r="M49" s="11"/>
    </row>
    <row r="50" s="1" customFormat="1" ht="19.9" customHeight="1" spans="1:13">
      <c r="A50" s="2"/>
      <c r="B50" s="9"/>
      <c r="C50" s="9"/>
      <c r="D50" s="10"/>
      <c r="E50" s="9" t="s">
        <v>258</v>
      </c>
      <c r="F50" s="9" t="s">
        <v>259</v>
      </c>
      <c r="G50" s="9" t="s">
        <v>260</v>
      </c>
      <c r="H50" s="9" t="s">
        <v>261</v>
      </c>
      <c r="I50" s="13" t="s">
        <v>262</v>
      </c>
      <c r="J50" s="13" t="s">
        <v>256</v>
      </c>
      <c r="K50" s="13" t="s">
        <v>257</v>
      </c>
      <c r="L50" s="13" t="s">
        <v>250</v>
      </c>
      <c r="M50" s="11"/>
    </row>
    <row r="51" s="1" customFormat="1" ht="19.9" customHeight="1" spans="1:13">
      <c r="A51" s="2"/>
      <c r="B51" s="9"/>
      <c r="C51" s="9"/>
      <c r="D51" s="10"/>
      <c r="E51" s="9" t="s">
        <v>251</v>
      </c>
      <c r="F51" s="9" t="s">
        <v>265</v>
      </c>
      <c r="G51" s="9" t="s">
        <v>266</v>
      </c>
      <c r="H51" s="9" t="s">
        <v>254</v>
      </c>
      <c r="I51" s="13" t="s">
        <v>255</v>
      </c>
      <c r="J51" s="13" t="s">
        <v>256</v>
      </c>
      <c r="K51" s="13" t="s">
        <v>257</v>
      </c>
      <c r="L51" s="13" t="s">
        <v>250</v>
      </c>
      <c r="M51" s="11"/>
    </row>
    <row r="52" s="1" customFormat="1" ht="19.9" customHeight="1" spans="1:13">
      <c r="A52" s="2"/>
      <c r="B52" s="9"/>
      <c r="C52" s="9"/>
      <c r="D52" s="10"/>
      <c r="E52" s="9" t="s">
        <v>244</v>
      </c>
      <c r="F52" s="9" t="s">
        <v>245</v>
      </c>
      <c r="G52" s="9" t="s">
        <v>267</v>
      </c>
      <c r="H52" s="9" t="s">
        <v>247</v>
      </c>
      <c r="I52" s="13" t="s">
        <v>268</v>
      </c>
      <c r="J52" s="13"/>
      <c r="K52" s="13" t="s">
        <v>257</v>
      </c>
      <c r="L52" s="13" t="s">
        <v>250</v>
      </c>
      <c r="M52" s="11"/>
    </row>
    <row r="53" s="1" customFormat="1" ht="19.9" customHeight="1" spans="1:13">
      <c r="A53" s="2"/>
      <c r="B53" s="9"/>
      <c r="C53" s="9"/>
      <c r="D53" s="10"/>
      <c r="E53" s="9" t="s">
        <v>251</v>
      </c>
      <c r="F53" s="9" t="s">
        <v>252</v>
      </c>
      <c r="G53" s="9" t="s">
        <v>253</v>
      </c>
      <c r="H53" s="9" t="s">
        <v>254</v>
      </c>
      <c r="I53" s="13" t="s">
        <v>255</v>
      </c>
      <c r="J53" s="13" t="s">
        <v>256</v>
      </c>
      <c r="K53" s="13" t="s">
        <v>257</v>
      </c>
      <c r="L53" s="13" t="s">
        <v>250</v>
      </c>
      <c r="M53" s="11"/>
    </row>
    <row r="54" s="1" customFormat="1" ht="19.9" customHeight="1" spans="1:13">
      <c r="A54" s="2"/>
      <c r="B54" s="9"/>
      <c r="C54" s="9" t="s">
        <v>276</v>
      </c>
      <c r="D54" s="10">
        <v>4.26</v>
      </c>
      <c r="E54" s="9" t="s">
        <v>244</v>
      </c>
      <c r="F54" s="9" t="s">
        <v>245</v>
      </c>
      <c r="G54" s="9" t="s">
        <v>246</v>
      </c>
      <c r="H54" s="9" t="s">
        <v>247</v>
      </c>
      <c r="I54" s="13" t="s">
        <v>248</v>
      </c>
      <c r="J54" s="13"/>
      <c r="K54" s="13" t="s">
        <v>249</v>
      </c>
      <c r="L54" s="13" t="s">
        <v>250</v>
      </c>
      <c r="M54" s="11"/>
    </row>
    <row r="55" s="1" customFormat="1" ht="19.9" customHeight="1" spans="1:13">
      <c r="A55" s="2"/>
      <c r="B55" s="9"/>
      <c r="C55" s="9"/>
      <c r="D55" s="10"/>
      <c r="E55" s="9" t="s">
        <v>258</v>
      </c>
      <c r="F55" s="9" t="s">
        <v>259</v>
      </c>
      <c r="G55" s="9" t="s">
        <v>260</v>
      </c>
      <c r="H55" s="9" t="s">
        <v>261</v>
      </c>
      <c r="I55" s="13" t="s">
        <v>262</v>
      </c>
      <c r="J55" s="13" t="s">
        <v>256</v>
      </c>
      <c r="K55" s="13" t="s">
        <v>257</v>
      </c>
      <c r="L55" s="13" t="s">
        <v>250</v>
      </c>
      <c r="M55" s="11"/>
    </row>
    <row r="56" s="1" customFormat="1" ht="19.9" customHeight="1" spans="1:13">
      <c r="A56" s="2"/>
      <c r="B56" s="9"/>
      <c r="C56" s="9"/>
      <c r="D56" s="10"/>
      <c r="E56" s="9" t="s">
        <v>251</v>
      </c>
      <c r="F56" s="9" t="s">
        <v>252</v>
      </c>
      <c r="G56" s="9" t="s">
        <v>253</v>
      </c>
      <c r="H56" s="9" t="s">
        <v>254</v>
      </c>
      <c r="I56" s="13" t="s">
        <v>255</v>
      </c>
      <c r="J56" s="13" t="s">
        <v>256</v>
      </c>
      <c r="K56" s="13" t="s">
        <v>257</v>
      </c>
      <c r="L56" s="13" t="s">
        <v>250</v>
      </c>
      <c r="M56" s="11"/>
    </row>
    <row r="57" s="1" customFormat="1" ht="19.9" customHeight="1" spans="1:13">
      <c r="A57" s="2"/>
      <c r="B57" s="9"/>
      <c r="C57" s="9"/>
      <c r="D57" s="10"/>
      <c r="E57" s="9" t="s">
        <v>251</v>
      </c>
      <c r="F57" s="9" t="s">
        <v>263</v>
      </c>
      <c r="G57" s="9" t="s">
        <v>264</v>
      </c>
      <c r="H57" s="9" t="s">
        <v>254</v>
      </c>
      <c r="I57" s="13" t="s">
        <v>255</v>
      </c>
      <c r="J57" s="13" t="s">
        <v>256</v>
      </c>
      <c r="K57" s="13" t="s">
        <v>249</v>
      </c>
      <c r="L57" s="13" t="s">
        <v>250</v>
      </c>
      <c r="M57" s="11"/>
    </row>
    <row r="58" s="1" customFormat="1" ht="19.9" customHeight="1" spans="1:13">
      <c r="A58" s="2"/>
      <c r="B58" s="9"/>
      <c r="C58" s="9"/>
      <c r="D58" s="10"/>
      <c r="E58" s="9" t="s">
        <v>251</v>
      </c>
      <c r="F58" s="9" t="s">
        <v>265</v>
      </c>
      <c r="G58" s="9" t="s">
        <v>269</v>
      </c>
      <c r="H58" s="9" t="s">
        <v>254</v>
      </c>
      <c r="I58" s="13" t="s">
        <v>255</v>
      </c>
      <c r="J58" s="13" t="s">
        <v>256</v>
      </c>
      <c r="K58" s="13" t="s">
        <v>257</v>
      </c>
      <c r="L58" s="13" t="s">
        <v>250</v>
      </c>
      <c r="M58" s="11"/>
    </row>
    <row r="59" s="1" customFormat="1" ht="19.9" customHeight="1" spans="1:13">
      <c r="A59" s="2"/>
      <c r="B59" s="9"/>
      <c r="C59" s="9"/>
      <c r="D59" s="10"/>
      <c r="E59" s="9" t="s">
        <v>244</v>
      </c>
      <c r="F59" s="9" t="s">
        <v>245</v>
      </c>
      <c r="G59" s="9" t="s">
        <v>267</v>
      </c>
      <c r="H59" s="9" t="s">
        <v>247</v>
      </c>
      <c r="I59" s="13" t="s">
        <v>268</v>
      </c>
      <c r="J59" s="13"/>
      <c r="K59" s="13" t="s">
        <v>257</v>
      </c>
      <c r="L59" s="13" t="s">
        <v>250</v>
      </c>
      <c r="M59" s="11"/>
    </row>
    <row r="60" s="1" customFormat="1" ht="19.9" customHeight="1" spans="1:13">
      <c r="A60" s="2"/>
      <c r="B60" s="9"/>
      <c r="C60" s="9"/>
      <c r="D60" s="10"/>
      <c r="E60" s="9" t="s">
        <v>251</v>
      </c>
      <c r="F60" s="9" t="s">
        <v>265</v>
      </c>
      <c r="G60" s="9" t="s">
        <v>266</v>
      </c>
      <c r="H60" s="9" t="s">
        <v>254</v>
      </c>
      <c r="I60" s="13" t="s">
        <v>255</v>
      </c>
      <c r="J60" s="13" t="s">
        <v>256</v>
      </c>
      <c r="K60" s="13" t="s">
        <v>257</v>
      </c>
      <c r="L60" s="13" t="s">
        <v>250</v>
      </c>
      <c r="M60" s="11"/>
    </row>
    <row r="61" s="1" customFormat="1" ht="19.9" customHeight="1" spans="1:13">
      <c r="A61" s="2"/>
      <c r="B61" s="9"/>
      <c r="C61" s="9" t="s">
        <v>277</v>
      </c>
      <c r="D61" s="10">
        <v>45.12</v>
      </c>
      <c r="E61" s="9" t="s">
        <v>251</v>
      </c>
      <c r="F61" s="9" t="s">
        <v>252</v>
      </c>
      <c r="G61" s="9" t="s">
        <v>253</v>
      </c>
      <c r="H61" s="9" t="s">
        <v>254</v>
      </c>
      <c r="I61" s="13" t="s">
        <v>255</v>
      </c>
      <c r="J61" s="13" t="s">
        <v>256</v>
      </c>
      <c r="K61" s="13" t="s">
        <v>257</v>
      </c>
      <c r="L61" s="13" t="s">
        <v>250</v>
      </c>
      <c r="M61" s="11"/>
    </row>
    <row r="62" s="1" customFormat="1" ht="19.9" customHeight="1" spans="1:13">
      <c r="A62" s="2"/>
      <c r="B62" s="9"/>
      <c r="C62" s="9"/>
      <c r="D62" s="10"/>
      <c r="E62" s="9" t="s">
        <v>244</v>
      </c>
      <c r="F62" s="9" t="s">
        <v>245</v>
      </c>
      <c r="G62" s="9" t="s">
        <v>278</v>
      </c>
      <c r="H62" s="9" t="s">
        <v>247</v>
      </c>
      <c r="I62" s="13" t="s">
        <v>268</v>
      </c>
      <c r="J62" s="13"/>
      <c r="K62" s="13" t="s">
        <v>257</v>
      </c>
      <c r="L62" s="13" t="s">
        <v>250</v>
      </c>
      <c r="M62" s="11"/>
    </row>
    <row r="63" s="1" customFormat="1" ht="19.9" customHeight="1" spans="1:13">
      <c r="A63" s="2"/>
      <c r="B63" s="9"/>
      <c r="C63" s="9"/>
      <c r="D63" s="10"/>
      <c r="E63" s="9" t="s">
        <v>251</v>
      </c>
      <c r="F63" s="9" t="s">
        <v>265</v>
      </c>
      <c r="G63" s="9" t="s">
        <v>279</v>
      </c>
      <c r="H63" s="9" t="s">
        <v>254</v>
      </c>
      <c r="I63" s="13" t="s">
        <v>255</v>
      </c>
      <c r="J63" s="13" t="s">
        <v>256</v>
      </c>
      <c r="K63" s="13" t="s">
        <v>249</v>
      </c>
      <c r="L63" s="13" t="s">
        <v>250</v>
      </c>
      <c r="M63" s="11"/>
    </row>
    <row r="64" s="1" customFormat="1" ht="19.9" customHeight="1" spans="1:13">
      <c r="A64" s="2"/>
      <c r="B64" s="9"/>
      <c r="C64" s="9"/>
      <c r="D64" s="10"/>
      <c r="E64" s="9" t="s">
        <v>244</v>
      </c>
      <c r="F64" s="9" t="s">
        <v>245</v>
      </c>
      <c r="G64" s="9" t="s">
        <v>280</v>
      </c>
      <c r="H64" s="9" t="s">
        <v>247</v>
      </c>
      <c r="I64" s="13" t="s">
        <v>268</v>
      </c>
      <c r="J64" s="13"/>
      <c r="K64" s="13" t="s">
        <v>249</v>
      </c>
      <c r="L64" s="13" t="s">
        <v>250</v>
      </c>
      <c r="M64" s="11"/>
    </row>
    <row r="65" s="1" customFormat="1" ht="19.9" customHeight="1" spans="1:13">
      <c r="A65" s="2"/>
      <c r="B65" s="9"/>
      <c r="C65" s="9"/>
      <c r="D65" s="10"/>
      <c r="E65" s="9" t="s">
        <v>258</v>
      </c>
      <c r="F65" s="9" t="s">
        <v>259</v>
      </c>
      <c r="G65" s="9" t="s">
        <v>260</v>
      </c>
      <c r="H65" s="9" t="s">
        <v>261</v>
      </c>
      <c r="I65" s="13" t="s">
        <v>262</v>
      </c>
      <c r="J65" s="13" t="s">
        <v>256</v>
      </c>
      <c r="K65" s="13" t="s">
        <v>257</v>
      </c>
      <c r="L65" s="13" t="s">
        <v>250</v>
      </c>
      <c r="M65" s="11"/>
    </row>
    <row r="66" s="1" customFormat="1" ht="19.9" customHeight="1" spans="1:13">
      <c r="A66" s="2"/>
      <c r="B66" s="9"/>
      <c r="C66" s="9"/>
      <c r="D66" s="10"/>
      <c r="E66" s="9" t="s">
        <v>281</v>
      </c>
      <c r="F66" s="9" t="s">
        <v>282</v>
      </c>
      <c r="G66" s="9" t="s">
        <v>283</v>
      </c>
      <c r="H66" s="9" t="s">
        <v>284</v>
      </c>
      <c r="I66" s="13" t="s">
        <v>285</v>
      </c>
      <c r="J66" s="13" t="s">
        <v>256</v>
      </c>
      <c r="K66" s="13" t="s">
        <v>257</v>
      </c>
      <c r="L66" s="13" t="s">
        <v>286</v>
      </c>
      <c r="M66" s="11"/>
    </row>
    <row r="67" s="1" customFormat="1" ht="19.9" customHeight="1" spans="1:13">
      <c r="A67" s="2"/>
      <c r="B67" s="9"/>
      <c r="C67" s="9"/>
      <c r="D67" s="10"/>
      <c r="E67" s="9" t="s">
        <v>251</v>
      </c>
      <c r="F67" s="9" t="s">
        <v>265</v>
      </c>
      <c r="G67" s="9" t="s">
        <v>287</v>
      </c>
      <c r="H67" s="9" t="s">
        <v>254</v>
      </c>
      <c r="I67" s="13" t="s">
        <v>255</v>
      </c>
      <c r="J67" s="13" t="s">
        <v>256</v>
      </c>
      <c r="K67" s="13" t="s">
        <v>257</v>
      </c>
      <c r="L67" s="13" t="s">
        <v>250</v>
      </c>
      <c r="M67" s="11"/>
    </row>
    <row r="68" s="1" customFormat="1" ht="19.9" customHeight="1" spans="1:13">
      <c r="A68" s="2"/>
      <c r="B68" s="9"/>
      <c r="C68" s="9" t="s">
        <v>288</v>
      </c>
      <c r="D68" s="10">
        <v>6.12</v>
      </c>
      <c r="E68" s="9" t="s">
        <v>244</v>
      </c>
      <c r="F68" s="9" t="s">
        <v>245</v>
      </c>
      <c r="G68" s="9" t="s">
        <v>278</v>
      </c>
      <c r="H68" s="9" t="s">
        <v>247</v>
      </c>
      <c r="I68" s="13" t="s">
        <v>268</v>
      </c>
      <c r="J68" s="13"/>
      <c r="K68" s="13" t="s">
        <v>257</v>
      </c>
      <c r="L68" s="13" t="s">
        <v>250</v>
      </c>
      <c r="M68" s="11"/>
    </row>
    <row r="69" s="1" customFormat="1" ht="19.9" customHeight="1" spans="1:13">
      <c r="A69" s="2"/>
      <c r="B69" s="9"/>
      <c r="C69" s="9"/>
      <c r="D69" s="10"/>
      <c r="E69" s="9" t="s">
        <v>251</v>
      </c>
      <c r="F69" s="9" t="s">
        <v>265</v>
      </c>
      <c r="G69" s="9" t="s">
        <v>279</v>
      </c>
      <c r="H69" s="9" t="s">
        <v>254</v>
      </c>
      <c r="I69" s="13" t="s">
        <v>255</v>
      </c>
      <c r="J69" s="13" t="s">
        <v>256</v>
      </c>
      <c r="K69" s="13" t="s">
        <v>249</v>
      </c>
      <c r="L69" s="13" t="s">
        <v>250</v>
      </c>
      <c r="M69" s="11"/>
    </row>
    <row r="70" s="1" customFormat="1" ht="19.9" customHeight="1" spans="1:13">
      <c r="A70" s="2"/>
      <c r="B70" s="9"/>
      <c r="C70" s="9"/>
      <c r="D70" s="10"/>
      <c r="E70" s="9" t="s">
        <v>251</v>
      </c>
      <c r="F70" s="9" t="s">
        <v>252</v>
      </c>
      <c r="G70" s="9" t="s">
        <v>253</v>
      </c>
      <c r="H70" s="9" t="s">
        <v>254</v>
      </c>
      <c r="I70" s="13" t="s">
        <v>255</v>
      </c>
      <c r="J70" s="13" t="s">
        <v>256</v>
      </c>
      <c r="K70" s="13" t="s">
        <v>257</v>
      </c>
      <c r="L70" s="13" t="s">
        <v>250</v>
      </c>
      <c r="M70" s="11"/>
    </row>
    <row r="71" s="1" customFormat="1" ht="19.9" customHeight="1" spans="1:13">
      <c r="A71" s="2"/>
      <c r="B71" s="9"/>
      <c r="C71" s="9"/>
      <c r="D71" s="10"/>
      <c r="E71" s="9" t="s">
        <v>281</v>
      </c>
      <c r="F71" s="9" t="s">
        <v>282</v>
      </c>
      <c r="G71" s="9" t="s">
        <v>283</v>
      </c>
      <c r="H71" s="9" t="s">
        <v>284</v>
      </c>
      <c r="I71" s="13" t="s">
        <v>285</v>
      </c>
      <c r="J71" s="13" t="s">
        <v>256</v>
      </c>
      <c r="K71" s="13" t="s">
        <v>257</v>
      </c>
      <c r="L71" s="13" t="s">
        <v>286</v>
      </c>
      <c r="M71" s="11"/>
    </row>
    <row r="72" s="1" customFormat="1" ht="19.9" customHeight="1" spans="1:13">
      <c r="A72" s="2"/>
      <c r="B72" s="9"/>
      <c r="C72" s="9"/>
      <c r="D72" s="10"/>
      <c r="E72" s="9" t="s">
        <v>258</v>
      </c>
      <c r="F72" s="9" t="s">
        <v>259</v>
      </c>
      <c r="G72" s="9" t="s">
        <v>260</v>
      </c>
      <c r="H72" s="9" t="s">
        <v>261</v>
      </c>
      <c r="I72" s="13" t="s">
        <v>262</v>
      </c>
      <c r="J72" s="13" t="s">
        <v>256</v>
      </c>
      <c r="K72" s="13" t="s">
        <v>257</v>
      </c>
      <c r="L72" s="13" t="s">
        <v>250</v>
      </c>
      <c r="M72" s="11"/>
    </row>
    <row r="73" s="1" customFormat="1" ht="19.9" customHeight="1" spans="1:13">
      <c r="A73" s="2"/>
      <c r="B73" s="9"/>
      <c r="C73" s="9"/>
      <c r="D73" s="10"/>
      <c r="E73" s="9" t="s">
        <v>244</v>
      </c>
      <c r="F73" s="9" t="s">
        <v>245</v>
      </c>
      <c r="G73" s="9" t="s">
        <v>280</v>
      </c>
      <c r="H73" s="9" t="s">
        <v>247</v>
      </c>
      <c r="I73" s="13" t="s">
        <v>268</v>
      </c>
      <c r="J73" s="13"/>
      <c r="K73" s="13" t="s">
        <v>249</v>
      </c>
      <c r="L73" s="13" t="s">
        <v>250</v>
      </c>
      <c r="M73" s="11"/>
    </row>
    <row r="74" s="1" customFormat="1" ht="19.9" customHeight="1" spans="1:13">
      <c r="A74" s="2"/>
      <c r="B74" s="9"/>
      <c r="C74" s="9"/>
      <c r="D74" s="10"/>
      <c r="E74" s="9" t="s">
        <v>251</v>
      </c>
      <c r="F74" s="9" t="s">
        <v>265</v>
      </c>
      <c r="G74" s="9" t="s">
        <v>287</v>
      </c>
      <c r="H74" s="9" t="s">
        <v>254</v>
      </c>
      <c r="I74" s="13" t="s">
        <v>255</v>
      </c>
      <c r="J74" s="13" t="s">
        <v>256</v>
      </c>
      <c r="K74" s="13" t="s">
        <v>257</v>
      </c>
      <c r="L74" s="13" t="s">
        <v>250</v>
      </c>
      <c r="M74" s="11"/>
    </row>
    <row r="75" s="1" customFormat="1" ht="19.9" customHeight="1" spans="1:13">
      <c r="A75" s="2"/>
      <c r="B75" s="9"/>
      <c r="C75" s="9" t="s">
        <v>289</v>
      </c>
      <c r="D75" s="10">
        <v>4.8</v>
      </c>
      <c r="E75" s="9" t="s">
        <v>244</v>
      </c>
      <c r="F75" s="9" t="s">
        <v>290</v>
      </c>
      <c r="G75" s="9" t="s">
        <v>291</v>
      </c>
      <c r="H75" s="9" t="s">
        <v>261</v>
      </c>
      <c r="I75" s="13" t="s">
        <v>292</v>
      </c>
      <c r="J75" s="13" t="s">
        <v>256</v>
      </c>
      <c r="K75" s="13" t="s">
        <v>257</v>
      </c>
      <c r="L75" s="13"/>
      <c r="M75" s="11"/>
    </row>
    <row r="76" s="1" customFormat="1" ht="19.9" customHeight="1" spans="1:13">
      <c r="A76" s="2"/>
      <c r="B76" s="9"/>
      <c r="C76" s="9"/>
      <c r="D76" s="10"/>
      <c r="E76" s="9" t="s">
        <v>251</v>
      </c>
      <c r="F76" s="9" t="s">
        <v>265</v>
      </c>
      <c r="G76" s="9" t="s">
        <v>293</v>
      </c>
      <c r="H76" s="9" t="s">
        <v>261</v>
      </c>
      <c r="I76" s="13" t="s">
        <v>292</v>
      </c>
      <c r="J76" s="13" t="s">
        <v>256</v>
      </c>
      <c r="K76" s="13" t="s">
        <v>257</v>
      </c>
      <c r="L76" s="13"/>
      <c r="M76" s="11"/>
    </row>
    <row r="77" s="1" customFormat="1" ht="19.9" customHeight="1" spans="1:13">
      <c r="A77" s="2"/>
      <c r="B77" s="9"/>
      <c r="C77" s="9"/>
      <c r="D77" s="10"/>
      <c r="E77" s="9" t="s">
        <v>244</v>
      </c>
      <c r="F77" s="9" t="s">
        <v>245</v>
      </c>
      <c r="G77" s="9" t="s">
        <v>294</v>
      </c>
      <c r="H77" s="9" t="s">
        <v>261</v>
      </c>
      <c r="I77" s="13" t="s">
        <v>292</v>
      </c>
      <c r="J77" s="13" t="s">
        <v>256</v>
      </c>
      <c r="K77" s="13" t="s">
        <v>257</v>
      </c>
      <c r="L77" s="13"/>
      <c r="M77" s="11"/>
    </row>
    <row r="78" s="1" customFormat="1" ht="19.9" customHeight="1" spans="1:13">
      <c r="A78" s="2"/>
      <c r="B78" s="9"/>
      <c r="C78" s="9"/>
      <c r="D78" s="10"/>
      <c r="E78" s="9" t="s">
        <v>251</v>
      </c>
      <c r="F78" s="9" t="s">
        <v>252</v>
      </c>
      <c r="G78" s="9" t="s">
        <v>295</v>
      </c>
      <c r="H78" s="9" t="s">
        <v>261</v>
      </c>
      <c r="I78" s="13" t="s">
        <v>296</v>
      </c>
      <c r="J78" s="13" t="s">
        <v>297</v>
      </c>
      <c r="K78" s="13" t="s">
        <v>257</v>
      </c>
      <c r="L78" s="13"/>
      <c r="M78" s="11"/>
    </row>
    <row r="79" s="1" customFormat="1" ht="19.9" customHeight="1" spans="1:13">
      <c r="A79" s="2"/>
      <c r="B79" s="9"/>
      <c r="C79" s="9"/>
      <c r="D79" s="10"/>
      <c r="E79" s="9" t="s">
        <v>251</v>
      </c>
      <c r="F79" s="9" t="s">
        <v>265</v>
      </c>
      <c r="G79" s="9" t="s">
        <v>298</v>
      </c>
      <c r="H79" s="9" t="s">
        <v>261</v>
      </c>
      <c r="I79" s="13" t="s">
        <v>292</v>
      </c>
      <c r="J79" s="13" t="s">
        <v>256</v>
      </c>
      <c r="K79" s="13" t="s">
        <v>257</v>
      </c>
      <c r="L79" s="13"/>
      <c r="M79" s="11"/>
    </row>
    <row r="80" s="1" customFormat="1" ht="19.9" customHeight="1" spans="1:13">
      <c r="A80" s="2"/>
      <c r="B80" s="9"/>
      <c r="C80" s="9"/>
      <c r="D80" s="10"/>
      <c r="E80" s="9" t="s">
        <v>251</v>
      </c>
      <c r="F80" s="9" t="s">
        <v>281</v>
      </c>
      <c r="G80" s="9" t="s">
        <v>299</v>
      </c>
      <c r="H80" s="9" t="s">
        <v>284</v>
      </c>
      <c r="I80" s="13" t="s">
        <v>300</v>
      </c>
      <c r="J80" s="13" t="s">
        <v>301</v>
      </c>
      <c r="K80" s="13" t="s">
        <v>257</v>
      </c>
      <c r="L80" s="13"/>
      <c r="M80" s="11"/>
    </row>
    <row r="81" s="1" customFormat="1" ht="19.9" customHeight="1" spans="1:13">
      <c r="A81" s="2"/>
      <c r="B81" s="9"/>
      <c r="C81" s="9"/>
      <c r="D81" s="10"/>
      <c r="E81" s="9" t="s">
        <v>244</v>
      </c>
      <c r="F81" s="9" t="s">
        <v>245</v>
      </c>
      <c r="G81" s="9" t="s">
        <v>302</v>
      </c>
      <c r="H81" s="9" t="s">
        <v>261</v>
      </c>
      <c r="I81" s="13" t="s">
        <v>303</v>
      </c>
      <c r="J81" s="13" t="s">
        <v>256</v>
      </c>
      <c r="K81" s="13" t="s">
        <v>257</v>
      </c>
      <c r="L81" s="13"/>
      <c r="M81" s="11"/>
    </row>
    <row r="82" s="1" customFormat="1" ht="19.9" customHeight="1" spans="1:13">
      <c r="A82" s="2"/>
      <c r="B82" s="9"/>
      <c r="C82" s="9"/>
      <c r="D82" s="10"/>
      <c r="E82" s="9" t="s">
        <v>251</v>
      </c>
      <c r="F82" s="9" t="s">
        <v>263</v>
      </c>
      <c r="G82" s="9" t="s">
        <v>304</v>
      </c>
      <c r="H82" s="9" t="s">
        <v>261</v>
      </c>
      <c r="I82" s="13" t="s">
        <v>305</v>
      </c>
      <c r="J82" s="13" t="s">
        <v>306</v>
      </c>
      <c r="K82" s="13" t="s">
        <v>257</v>
      </c>
      <c r="L82" s="13"/>
      <c r="M82" s="11"/>
    </row>
    <row r="83" s="1" customFormat="1" ht="19.9" customHeight="1" spans="1:13">
      <c r="A83" s="2"/>
      <c r="B83" s="9"/>
      <c r="C83" s="9"/>
      <c r="D83" s="10"/>
      <c r="E83" s="9" t="s">
        <v>258</v>
      </c>
      <c r="F83" s="9" t="s">
        <v>259</v>
      </c>
      <c r="G83" s="9" t="s">
        <v>307</v>
      </c>
      <c r="H83" s="9" t="s">
        <v>261</v>
      </c>
      <c r="I83" s="13" t="s">
        <v>308</v>
      </c>
      <c r="J83" s="13" t="s">
        <v>256</v>
      </c>
      <c r="K83" s="13" t="s">
        <v>257</v>
      </c>
      <c r="L83" s="13"/>
      <c r="M83" s="11"/>
    </row>
    <row r="84" s="1" customFormat="1" ht="19.9" customHeight="1" spans="1:13">
      <c r="A84" s="2"/>
      <c r="B84" s="9"/>
      <c r="C84" s="9" t="s">
        <v>309</v>
      </c>
      <c r="D84" s="10">
        <v>2.52</v>
      </c>
      <c r="E84" s="9" t="s">
        <v>251</v>
      </c>
      <c r="F84" s="9" t="s">
        <v>252</v>
      </c>
      <c r="G84" s="9" t="s">
        <v>253</v>
      </c>
      <c r="H84" s="9" t="s">
        <v>254</v>
      </c>
      <c r="I84" s="13" t="s">
        <v>255</v>
      </c>
      <c r="J84" s="13" t="s">
        <v>256</v>
      </c>
      <c r="K84" s="13" t="s">
        <v>257</v>
      </c>
      <c r="L84" s="13" t="s">
        <v>250</v>
      </c>
      <c r="M84" s="11"/>
    </row>
    <row r="85" s="1" customFormat="1" ht="19.9" customHeight="1" spans="1:13">
      <c r="A85" s="2"/>
      <c r="B85" s="9"/>
      <c r="C85" s="9"/>
      <c r="D85" s="10"/>
      <c r="E85" s="9" t="s">
        <v>244</v>
      </c>
      <c r="F85" s="9" t="s">
        <v>245</v>
      </c>
      <c r="G85" s="9" t="s">
        <v>267</v>
      </c>
      <c r="H85" s="9" t="s">
        <v>247</v>
      </c>
      <c r="I85" s="13" t="s">
        <v>268</v>
      </c>
      <c r="J85" s="13"/>
      <c r="K85" s="13" t="s">
        <v>257</v>
      </c>
      <c r="L85" s="13" t="s">
        <v>250</v>
      </c>
      <c r="M85" s="11"/>
    </row>
    <row r="86" s="1" customFormat="1" ht="19.9" customHeight="1" spans="1:13">
      <c r="A86" s="2"/>
      <c r="B86" s="9"/>
      <c r="C86" s="9"/>
      <c r="D86" s="10"/>
      <c r="E86" s="9" t="s">
        <v>258</v>
      </c>
      <c r="F86" s="9" t="s">
        <v>259</v>
      </c>
      <c r="G86" s="9" t="s">
        <v>260</v>
      </c>
      <c r="H86" s="9" t="s">
        <v>261</v>
      </c>
      <c r="I86" s="13" t="s">
        <v>262</v>
      </c>
      <c r="J86" s="13" t="s">
        <v>256</v>
      </c>
      <c r="K86" s="13" t="s">
        <v>257</v>
      </c>
      <c r="L86" s="13" t="s">
        <v>250</v>
      </c>
      <c r="M86" s="11"/>
    </row>
    <row r="87" s="1" customFormat="1" ht="19.9" customHeight="1" spans="1:13">
      <c r="A87" s="2"/>
      <c r="B87" s="9"/>
      <c r="C87" s="9"/>
      <c r="D87" s="10"/>
      <c r="E87" s="9" t="s">
        <v>251</v>
      </c>
      <c r="F87" s="9" t="s">
        <v>265</v>
      </c>
      <c r="G87" s="9" t="s">
        <v>269</v>
      </c>
      <c r="H87" s="9" t="s">
        <v>254</v>
      </c>
      <c r="I87" s="13" t="s">
        <v>255</v>
      </c>
      <c r="J87" s="13" t="s">
        <v>256</v>
      </c>
      <c r="K87" s="13" t="s">
        <v>257</v>
      </c>
      <c r="L87" s="13" t="s">
        <v>250</v>
      </c>
      <c r="M87" s="11"/>
    </row>
    <row r="88" s="1" customFormat="1" ht="19.9" customHeight="1" spans="1:13">
      <c r="A88" s="2"/>
      <c r="B88" s="9"/>
      <c r="C88" s="9"/>
      <c r="D88" s="10"/>
      <c r="E88" s="9" t="s">
        <v>251</v>
      </c>
      <c r="F88" s="9" t="s">
        <v>265</v>
      </c>
      <c r="G88" s="9" t="s">
        <v>266</v>
      </c>
      <c r="H88" s="9" t="s">
        <v>254</v>
      </c>
      <c r="I88" s="13" t="s">
        <v>255</v>
      </c>
      <c r="J88" s="13" t="s">
        <v>256</v>
      </c>
      <c r="K88" s="13" t="s">
        <v>257</v>
      </c>
      <c r="L88" s="13" t="s">
        <v>250</v>
      </c>
      <c r="M88" s="11"/>
    </row>
    <row r="89" s="1" customFormat="1" ht="19.9" customHeight="1" spans="1:13">
      <c r="A89" s="2"/>
      <c r="B89" s="9"/>
      <c r="C89" s="9"/>
      <c r="D89" s="10"/>
      <c r="E89" s="9" t="s">
        <v>251</v>
      </c>
      <c r="F89" s="9" t="s">
        <v>263</v>
      </c>
      <c r="G89" s="9" t="s">
        <v>264</v>
      </c>
      <c r="H89" s="9" t="s">
        <v>254</v>
      </c>
      <c r="I89" s="13" t="s">
        <v>255</v>
      </c>
      <c r="J89" s="13" t="s">
        <v>256</v>
      </c>
      <c r="K89" s="13" t="s">
        <v>249</v>
      </c>
      <c r="L89" s="13" t="s">
        <v>250</v>
      </c>
      <c r="M89" s="11"/>
    </row>
    <row r="90" s="1" customFormat="1" ht="19.9" customHeight="1" spans="1:13">
      <c r="A90" s="2"/>
      <c r="B90" s="9"/>
      <c r="C90" s="9"/>
      <c r="D90" s="10"/>
      <c r="E90" s="9" t="s">
        <v>244</v>
      </c>
      <c r="F90" s="9" t="s">
        <v>245</v>
      </c>
      <c r="G90" s="9" t="s">
        <v>246</v>
      </c>
      <c r="H90" s="9" t="s">
        <v>247</v>
      </c>
      <c r="I90" s="13" t="s">
        <v>248</v>
      </c>
      <c r="J90" s="13"/>
      <c r="K90" s="13" t="s">
        <v>249</v>
      </c>
      <c r="L90" s="13" t="s">
        <v>250</v>
      </c>
      <c r="M90" s="11"/>
    </row>
    <row r="91" s="1" customFormat="1" ht="19.9" customHeight="1" spans="1:13">
      <c r="A91" s="2"/>
      <c r="B91" s="9"/>
      <c r="C91" s="9" t="s">
        <v>310</v>
      </c>
      <c r="D91" s="10">
        <v>1.2</v>
      </c>
      <c r="E91" s="9" t="s">
        <v>258</v>
      </c>
      <c r="F91" s="9" t="s">
        <v>259</v>
      </c>
      <c r="G91" s="9" t="s">
        <v>311</v>
      </c>
      <c r="H91" s="9" t="s">
        <v>261</v>
      </c>
      <c r="I91" s="13" t="s">
        <v>312</v>
      </c>
      <c r="J91" s="13" t="s">
        <v>256</v>
      </c>
      <c r="K91" s="13" t="s">
        <v>313</v>
      </c>
      <c r="L91" s="13"/>
      <c r="M91" s="11"/>
    </row>
    <row r="92" s="1" customFormat="1" ht="19.9" customHeight="1" spans="1:13">
      <c r="A92" s="2"/>
      <c r="B92" s="9"/>
      <c r="C92" s="9"/>
      <c r="D92" s="10"/>
      <c r="E92" s="9" t="s">
        <v>244</v>
      </c>
      <c r="F92" s="9" t="s">
        <v>245</v>
      </c>
      <c r="G92" s="9" t="s">
        <v>314</v>
      </c>
      <c r="H92" s="9" t="s">
        <v>284</v>
      </c>
      <c r="I92" s="13" t="s">
        <v>315</v>
      </c>
      <c r="J92" s="13" t="s">
        <v>256</v>
      </c>
      <c r="K92" s="13" t="s">
        <v>257</v>
      </c>
      <c r="L92" s="13"/>
      <c r="M92" s="11"/>
    </row>
    <row r="93" s="1" customFormat="1" ht="19.9" customHeight="1" spans="1:13">
      <c r="A93" s="2"/>
      <c r="B93" s="9"/>
      <c r="C93" s="9"/>
      <c r="D93" s="10"/>
      <c r="E93" s="9" t="s">
        <v>251</v>
      </c>
      <c r="F93" s="9" t="s">
        <v>265</v>
      </c>
      <c r="G93" s="9" t="s">
        <v>316</v>
      </c>
      <c r="H93" s="9" t="s">
        <v>261</v>
      </c>
      <c r="I93" s="13" t="s">
        <v>255</v>
      </c>
      <c r="J93" s="13" t="s">
        <v>256</v>
      </c>
      <c r="K93" s="13" t="s">
        <v>249</v>
      </c>
      <c r="L93" s="13"/>
      <c r="M93" s="11"/>
    </row>
    <row r="94" s="1" customFormat="1" ht="19.9" customHeight="1" spans="1:13">
      <c r="A94" s="2"/>
      <c r="B94" s="9"/>
      <c r="C94" s="9"/>
      <c r="D94" s="10"/>
      <c r="E94" s="9" t="s">
        <v>251</v>
      </c>
      <c r="F94" s="9" t="s">
        <v>252</v>
      </c>
      <c r="G94" s="9" t="s">
        <v>317</v>
      </c>
      <c r="H94" s="9" t="s">
        <v>247</v>
      </c>
      <c r="I94" s="13" t="s">
        <v>318</v>
      </c>
      <c r="J94" s="13"/>
      <c r="K94" s="13" t="s">
        <v>305</v>
      </c>
      <c r="L94" s="13"/>
      <c r="M94" s="11"/>
    </row>
    <row r="95" s="1" customFormat="1" ht="19.9" customHeight="1" spans="1:13">
      <c r="A95" s="2"/>
      <c r="B95" s="9"/>
      <c r="C95" s="9"/>
      <c r="D95" s="10"/>
      <c r="E95" s="9" t="s">
        <v>251</v>
      </c>
      <c r="F95" s="9" t="s">
        <v>281</v>
      </c>
      <c r="G95" s="9" t="s">
        <v>319</v>
      </c>
      <c r="H95" s="9" t="s">
        <v>284</v>
      </c>
      <c r="I95" s="13" t="s">
        <v>320</v>
      </c>
      <c r="J95" s="13" t="s">
        <v>321</v>
      </c>
      <c r="K95" s="13" t="s">
        <v>249</v>
      </c>
      <c r="L95" s="13"/>
      <c r="M95" s="11"/>
    </row>
    <row r="96" s="1" customFormat="1" ht="19.9" customHeight="1" spans="1:13">
      <c r="A96" s="2"/>
      <c r="B96" s="9"/>
      <c r="C96" s="9"/>
      <c r="D96" s="10"/>
      <c r="E96" s="9" t="s">
        <v>244</v>
      </c>
      <c r="F96" s="9" t="s">
        <v>322</v>
      </c>
      <c r="G96" s="9" t="s">
        <v>323</v>
      </c>
      <c r="H96" s="9" t="s">
        <v>261</v>
      </c>
      <c r="I96" s="13" t="s">
        <v>255</v>
      </c>
      <c r="J96" s="13" t="s">
        <v>256</v>
      </c>
      <c r="K96" s="13" t="s">
        <v>249</v>
      </c>
      <c r="L96" s="13"/>
      <c r="M96" s="11"/>
    </row>
    <row r="97" s="1" customFormat="1" ht="19.9" customHeight="1" spans="1:13">
      <c r="A97" s="2"/>
      <c r="B97" s="9"/>
      <c r="C97" s="9" t="s">
        <v>324</v>
      </c>
      <c r="D97" s="10">
        <v>38.39</v>
      </c>
      <c r="E97" s="9" t="s">
        <v>251</v>
      </c>
      <c r="F97" s="9" t="s">
        <v>252</v>
      </c>
      <c r="G97" s="9" t="s">
        <v>325</v>
      </c>
      <c r="H97" s="9" t="s">
        <v>261</v>
      </c>
      <c r="I97" s="13" t="s">
        <v>303</v>
      </c>
      <c r="J97" s="13" t="s">
        <v>256</v>
      </c>
      <c r="K97" s="13" t="s">
        <v>313</v>
      </c>
      <c r="L97" s="13" t="s">
        <v>250</v>
      </c>
      <c r="M97" s="11"/>
    </row>
    <row r="98" s="1" customFormat="1" ht="19.9" customHeight="1" spans="1:13">
      <c r="A98" s="2"/>
      <c r="B98" s="9"/>
      <c r="C98" s="9"/>
      <c r="D98" s="10"/>
      <c r="E98" s="9" t="s">
        <v>251</v>
      </c>
      <c r="F98" s="9" t="s">
        <v>263</v>
      </c>
      <c r="G98" s="9" t="s">
        <v>326</v>
      </c>
      <c r="H98" s="9" t="s">
        <v>261</v>
      </c>
      <c r="I98" s="13" t="s">
        <v>327</v>
      </c>
      <c r="J98" s="13" t="s">
        <v>328</v>
      </c>
      <c r="K98" s="13" t="s">
        <v>313</v>
      </c>
      <c r="L98" s="13" t="s">
        <v>250</v>
      </c>
      <c r="M98" s="11"/>
    </row>
    <row r="99" s="1" customFormat="1" ht="19.9" customHeight="1" spans="1:13">
      <c r="A99" s="2"/>
      <c r="B99" s="9"/>
      <c r="C99" s="9"/>
      <c r="D99" s="10"/>
      <c r="E99" s="9" t="s">
        <v>244</v>
      </c>
      <c r="F99" s="9" t="s">
        <v>245</v>
      </c>
      <c r="G99" s="9" t="s">
        <v>329</v>
      </c>
      <c r="H99" s="9" t="s">
        <v>261</v>
      </c>
      <c r="I99" s="13" t="s">
        <v>292</v>
      </c>
      <c r="J99" s="13" t="s">
        <v>256</v>
      </c>
      <c r="K99" s="13" t="s">
        <v>313</v>
      </c>
      <c r="L99" s="13" t="s">
        <v>250</v>
      </c>
      <c r="M99" s="11"/>
    </row>
    <row r="100" s="1" customFormat="1" ht="19.9" customHeight="1" spans="1:13">
      <c r="A100" s="2"/>
      <c r="B100" s="9"/>
      <c r="C100" s="9"/>
      <c r="D100" s="10"/>
      <c r="E100" s="9" t="s">
        <v>251</v>
      </c>
      <c r="F100" s="9" t="s">
        <v>263</v>
      </c>
      <c r="G100" s="9" t="s">
        <v>330</v>
      </c>
      <c r="H100" s="9" t="s">
        <v>261</v>
      </c>
      <c r="I100" s="13" t="s">
        <v>331</v>
      </c>
      <c r="J100" s="13" t="s">
        <v>332</v>
      </c>
      <c r="K100" s="13" t="s">
        <v>313</v>
      </c>
      <c r="L100" s="13" t="s">
        <v>250</v>
      </c>
      <c r="M100" s="11"/>
    </row>
    <row r="101" s="1" customFormat="1" ht="19.9" customHeight="1" spans="1:13">
      <c r="A101" s="2"/>
      <c r="B101" s="9"/>
      <c r="C101" s="9"/>
      <c r="D101" s="10"/>
      <c r="E101" s="9" t="s">
        <v>251</v>
      </c>
      <c r="F101" s="9" t="s">
        <v>252</v>
      </c>
      <c r="G101" s="9" t="s">
        <v>333</v>
      </c>
      <c r="H101" s="9" t="s">
        <v>261</v>
      </c>
      <c r="I101" s="13" t="s">
        <v>334</v>
      </c>
      <c r="J101" s="13" t="s">
        <v>306</v>
      </c>
      <c r="K101" s="13" t="s">
        <v>313</v>
      </c>
      <c r="L101" s="13" t="s">
        <v>250</v>
      </c>
      <c r="M101" s="11"/>
    </row>
    <row r="102" s="1" customFormat="1" ht="19.9" customHeight="1" spans="1:13">
      <c r="A102" s="2"/>
      <c r="B102" s="9"/>
      <c r="C102" s="9"/>
      <c r="D102" s="10"/>
      <c r="E102" s="9" t="s">
        <v>244</v>
      </c>
      <c r="F102" s="9" t="s">
        <v>245</v>
      </c>
      <c r="G102" s="9" t="s">
        <v>335</v>
      </c>
      <c r="H102" s="9" t="s">
        <v>261</v>
      </c>
      <c r="I102" s="13" t="s">
        <v>292</v>
      </c>
      <c r="J102" s="13" t="s">
        <v>256</v>
      </c>
      <c r="K102" s="13" t="s">
        <v>257</v>
      </c>
      <c r="L102" s="13" t="s">
        <v>250</v>
      </c>
      <c r="M102" s="11"/>
    </row>
    <row r="103" s="1" customFormat="1" ht="19.9" customHeight="1" spans="1:13">
      <c r="A103" s="2"/>
      <c r="B103" s="9"/>
      <c r="C103" s="9"/>
      <c r="D103" s="10"/>
      <c r="E103" s="9" t="s">
        <v>251</v>
      </c>
      <c r="F103" s="9" t="s">
        <v>281</v>
      </c>
      <c r="G103" s="9" t="s">
        <v>336</v>
      </c>
      <c r="H103" s="9" t="s">
        <v>284</v>
      </c>
      <c r="I103" s="13" t="s">
        <v>257</v>
      </c>
      <c r="J103" s="13" t="s">
        <v>337</v>
      </c>
      <c r="K103" s="13" t="s">
        <v>313</v>
      </c>
      <c r="L103" s="13" t="s">
        <v>286</v>
      </c>
      <c r="M103" s="11"/>
    </row>
    <row r="104" s="1" customFormat="1" ht="19.9" customHeight="1" spans="1:13">
      <c r="A104" s="2"/>
      <c r="B104" s="9"/>
      <c r="C104" s="9"/>
      <c r="D104" s="10"/>
      <c r="E104" s="9" t="s">
        <v>251</v>
      </c>
      <c r="F104" s="9" t="s">
        <v>265</v>
      </c>
      <c r="G104" s="9" t="s">
        <v>335</v>
      </c>
      <c r="H104" s="9" t="s">
        <v>261</v>
      </c>
      <c r="I104" s="13" t="s">
        <v>292</v>
      </c>
      <c r="J104" s="13" t="s">
        <v>256</v>
      </c>
      <c r="K104" s="13" t="s">
        <v>313</v>
      </c>
      <c r="L104" s="13" t="s">
        <v>250</v>
      </c>
      <c r="M104" s="11"/>
    </row>
    <row r="105" s="1" customFormat="1" ht="19.9" customHeight="1" spans="1:13">
      <c r="A105" s="2"/>
      <c r="B105" s="9"/>
      <c r="C105" s="9"/>
      <c r="D105" s="10"/>
      <c r="E105" s="9" t="s">
        <v>251</v>
      </c>
      <c r="F105" s="9" t="s">
        <v>265</v>
      </c>
      <c r="G105" s="9" t="s">
        <v>338</v>
      </c>
      <c r="H105" s="9" t="s">
        <v>261</v>
      </c>
      <c r="I105" s="13" t="s">
        <v>308</v>
      </c>
      <c r="J105" s="13" t="s">
        <v>256</v>
      </c>
      <c r="K105" s="13" t="s">
        <v>313</v>
      </c>
      <c r="L105" s="13" t="s">
        <v>250</v>
      </c>
      <c r="M105" s="11"/>
    </row>
    <row r="106" s="1" customFormat="1" ht="19.9" customHeight="1" spans="1:13">
      <c r="A106" s="2"/>
      <c r="B106" s="9"/>
      <c r="C106" s="9"/>
      <c r="D106" s="10"/>
      <c r="E106" s="9" t="s">
        <v>251</v>
      </c>
      <c r="F106" s="9" t="s">
        <v>281</v>
      </c>
      <c r="G106" s="9" t="s">
        <v>339</v>
      </c>
      <c r="H106" s="9" t="s">
        <v>284</v>
      </c>
      <c r="I106" s="13" t="s">
        <v>257</v>
      </c>
      <c r="J106" s="13" t="s">
        <v>321</v>
      </c>
      <c r="K106" s="13" t="s">
        <v>313</v>
      </c>
      <c r="L106" s="13" t="s">
        <v>286</v>
      </c>
      <c r="M106" s="11"/>
    </row>
    <row r="107" s="1" customFormat="1" ht="19.9" customHeight="1" spans="1:13">
      <c r="A107" s="2"/>
      <c r="B107" s="9"/>
      <c r="C107" s="9"/>
      <c r="D107" s="10"/>
      <c r="E107" s="9" t="s">
        <v>251</v>
      </c>
      <c r="F107" s="9" t="s">
        <v>252</v>
      </c>
      <c r="G107" s="9" t="s">
        <v>340</v>
      </c>
      <c r="H107" s="9" t="s">
        <v>261</v>
      </c>
      <c r="I107" s="13" t="s">
        <v>341</v>
      </c>
      <c r="J107" s="13" t="s">
        <v>342</v>
      </c>
      <c r="K107" s="13" t="s">
        <v>313</v>
      </c>
      <c r="L107" s="13" t="s">
        <v>250</v>
      </c>
      <c r="M107" s="11"/>
    </row>
    <row r="108" s="1" customFormat="1" ht="19.9" customHeight="1" spans="1:13">
      <c r="A108" s="2"/>
      <c r="B108" s="9"/>
      <c r="C108" s="9"/>
      <c r="D108" s="10"/>
      <c r="E108" s="9" t="s">
        <v>251</v>
      </c>
      <c r="F108" s="9" t="s">
        <v>263</v>
      </c>
      <c r="G108" s="9" t="s">
        <v>343</v>
      </c>
      <c r="H108" s="9" t="s">
        <v>261</v>
      </c>
      <c r="I108" s="13" t="s">
        <v>331</v>
      </c>
      <c r="J108" s="13" t="s">
        <v>306</v>
      </c>
      <c r="K108" s="13" t="s">
        <v>313</v>
      </c>
      <c r="L108" s="13" t="s">
        <v>250</v>
      </c>
      <c r="M108" s="11"/>
    </row>
    <row r="109" s="1" customFormat="1" ht="19.9" customHeight="1" spans="1:13">
      <c r="A109" s="2"/>
      <c r="B109" s="9"/>
      <c r="C109" s="9"/>
      <c r="D109" s="10"/>
      <c r="E109" s="9" t="s">
        <v>244</v>
      </c>
      <c r="F109" s="9" t="s">
        <v>290</v>
      </c>
      <c r="G109" s="9" t="s">
        <v>344</v>
      </c>
      <c r="H109" s="9" t="s">
        <v>247</v>
      </c>
      <c r="I109" s="13" t="s">
        <v>345</v>
      </c>
      <c r="J109" s="13"/>
      <c r="K109" s="13" t="s">
        <v>257</v>
      </c>
      <c r="L109" s="13" t="s">
        <v>250</v>
      </c>
      <c r="M109" s="11"/>
    </row>
    <row r="110" s="1" customFormat="1" ht="19.9" customHeight="1" spans="1:13">
      <c r="A110" s="2"/>
      <c r="B110" s="9"/>
      <c r="C110" s="9"/>
      <c r="D110" s="10"/>
      <c r="E110" s="9" t="s">
        <v>258</v>
      </c>
      <c r="F110" s="9" t="s">
        <v>259</v>
      </c>
      <c r="G110" s="9" t="s">
        <v>346</v>
      </c>
      <c r="H110" s="9" t="s">
        <v>261</v>
      </c>
      <c r="I110" s="13" t="s">
        <v>308</v>
      </c>
      <c r="J110" s="13" t="s">
        <v>256</v>
      </c>
      <c r="K110" s="13" t="s">
        <v>257</v>
      </c>
      <c r="L110" s="13" t="s">
        <v>250</v>
      </c>
      <c r="M110" s="11"/>
    </row>
    <row r="111" s="1" customFormat="1" ht="19.9" customHeight="1" spans="1:13">
      <c r="A111" s="2"/>
      <c r="B111" s="9"/>
      <c r="C111" s="9"/>
      <c r="D111" s="10"/>
      <c r="E111" s="9" t="s">
        <v>251</v>
      </c>
      <c r="F111" s="9" t="s">
        <v>281</v>
      </c>
      <c r="G111" s="9" t="s">
        <v>347</v>
      </c>
      <c r="H111" s="9" t="s">
        <v>284</v>
      </c>
      <c r="I111" s="13" t="s">
        <v>305</v>
      </c>
      <c r="J111" s="13" t="s">
        <v>321</v>
      </c>
      <c r="K111" s="13" t="s">
        <v>313</v>
      </c>
      <c r="L111" s="13" t="s">
        <v>286</v>
      </c>
      <c r="M111" s="11"/>
    </row>
    <row r="112" s="1" customFormat="1" ht="19.9" customHeight="1" spans="1:13">
      <c r="A112" s="2"/>
      <c r="B112" s="9"/>
      <c r="C112" s="9" t="s">
        <v>348</v>
      </c>
      <c r="D112" s="10">
        <v>30</v>
      </c>
      <c r="E112" s="9" t="s">
        <v>251</v>
      </c>
      <c r="F112" s="9" t="s">
        <v>281</v>
      </c>
      <c r="G112" s="9" t="s">
        <v>349</v>
      </c>
      <c r="H112" s="9" t="s">
        <v>284</v>
      </c>
      <c r="I112" s="13" t="s">
        <v>350</v>
      </c>
      <c r="J112" s="13" t="s">
        <v>321</v>
      </c>
      <c r="K112" s="13" t="s">
        <v>257</v>
      </c>
      <c r="L112" s="13"/>
      <c r="M112" s="11"/>
    </row>
    <row r="113" s="1" customFormat="1" ht="19.9" customHeight="1" spans="1:13">
      <c r="A113" s="2"/>
      <c r="B113" s="9"/>
      <c r="C113" s="9"/>
      <c r="D113" s="10"/>
      <c r="E113" s="9" t="s">
        <v>258</v>
      </c>
      <c r="F113" s="9" t="s">
        <v>259</v>
      </c>
      <c r="G113" s="9" t="s">
        <v>351</v>
      </c>
      <c r="H113" s="9" t="s">
        <v>261</v>
      </c>
      <c r="I113" s="13" t="s">
        <v>308</v>
      </c>
      <c r="J113" s="13" t="s">
        <v>256</v>
      </c>
      <c r="K113" s="13" t="s">
        <v>257</v>
      </c>
      <c r="L113" s="13"/>
      <c r="M113" s="11"/>
    </row>
    <row r="114" s="1" customFormat="1" ht="19.9" customHeight="1" spans="1:13">
      <c r="A114" s="2"/>
      <c r="B114" s="9"/>
      <c r="C114" s="9"/>
      <c r="D114" s="10"/>
      <c r="E114" s="9" t="s">
        <v>244</v>
      </c>
      <c r="F114" s="9" t="s">
        <v>290</v>
      </c>
      <c r="G114" s="9" t="s">
        <v>352</v>
      </c>
      <c r="H114" s="9" t="s">
        <v>261</v>
      </c>
      <c r="I114" s="13" t="s">
        <v>312</v>
      </c>
      <c r="J114" s="13" t="s">
        <v>256</v>
      </c>
      <c r="K114" s="13" t="s">
        <v>257</v>
      </c>
      <c r="L114" s="13"/>
      <c r="M114" s="11"/>
    </row>
    <row r="115" s="1" customFormat="1" ht="19.9" customHeight="1" spans="1:13">
      <c r="A115" s="2"/>
      <c r="B115" s="9"/>
      <c r="C115" s="9"/>
      <c r="D115" s="10"/>
      <c r="E115" s="9" t="s">
        <v>251</v>
      </c>
      <c r="F115" s="9" t="s">
        <v>265</v>
      </c>
      <c r="G115" s="9" t="s">
        <v>353</v>
      </c>
      <c r="H115" s="9" t="s">
        <v>261</v>
      </c>
      <c r="I115" s="13" t="s">
        <v>292</v>
      </c>
      <c r="J115" s="13" t="s">
        <v>256</v>
      </c>
      <c r="K115" s="13" t="s">
        <v>313</v>
      </c>
      <c r="L115" s="13"/>
      <c r="M115" s="11"/>
    </row>
    <row r="116" s="1" customFormat="1" ht="19.9" customHeight="1" spans="1:13">
      <c r="A116" s="2"/>
      <c r="B116" s="9"/>
      <c r="C116" s="9"/>
      <c r="D116" s="10"/>
      <c r="E116" s="9" t="s">
        <v>251</v>
      </c>
      <c r="F116" s="9" t="s">
        <v>263</v>
      </c>
      <c r="G116" s="9" t="s">
        <v>354</v>
      </c>
      <c r="H116" s="9" t="s">
        <v>284</v>
      </c>
      <c r="I116" s="13" t="s">
        <v>255</v>
      </c>
      <c r="J116" s="13" t="s">
        <v>355</v>
      </c>
      <c r="K116" s="13" t="s">
        <v>257</v>
      </c>
      <c r="L116" s="13"/>
      <c r="M116" s="11"/>
    </row>
    <row r="117" s="1" customFormat="1" ht="19.9" customHeight="1" spans="1:13">
      <c r="A117" s="2"/>
      <c r="B117" s="9"/>
      <c r="C117" s="9"/>
      <c r="D117" s="10"/>
      <c r="E117" s="9" t="s">
        <v>251</v>
      </c>
      <c r="F117" s="9" t="s">
        <v>265</v>
      </c>
      <c r="G117" s="9" t="s">
        <v>356</v>
      </c>
      <c r="H117" s="9" t="s">
        <v>261</v>
      </c>
      <c r="I117" s="13" t="s">
        <v>292</v>
      </c>
      <c r="J117" s="13" t="s">
        <v>256</v>
      </c>
      <c r="K117" s="13" t="s">
        <v>257</v>
      </c>
      <c r="L117" s="13"/>
      <c r="M117" s="11"/>
    </row>
    <row r="118" s="1" customFormat="1" ht="19.9" customHeight="1" spans="1:13">
      <c r="A118" s="2"/>
      <c r="B118" s="9"/>
      <c r="C118" s="9"/>
      <c r="D118" s="10"/>
      <c r="E118" s="9" t="s">
        <v>251</v>
      </c>
      <c r="F118" s="9" t="s">
        <v>281</v>
      </c>
      <c r="G118" s="9" t="s">
        <v>357</v>
      </c>
      <c r="H118" s="9" t="s">
        <v>284</v>
      </c>
      <c r="I118" s="13" t="s">
        <v>296</v>
      </c>
      <c r="J118" s="13" t="s">
        <v>321</v>
      </c>
      <c r="K118" s="13" t="s">
        <v>313</v>
      </c>
      <c r="L118" s="13"/>
      <c r="M118" s="11"/>
    </row>
    <row r="119" s="1" customFormat="1" ht="19.9" customHeight="1" spans="1:13">
      <c r="A119" s="2"/>
      <c r="B119" s="9"/>
      <c r="C119" s="9"/>
      <c r="D119" s="10"/>
      <c r="E119" s="9" t="s">
        <v>251</v>
      </c>
      <c r="F119" s="9" t="s">
        <v>263</v>
      </c>
      <c r="G119" s="9" t="s">
        <v>358</v>
      </c>
      <c r="H119" s="9" t="s">
        <v>284</v>
      </c>
      <c r="I119" s="13" t="s">
        <v>313</v>
      </c>
      <c r="J119" s="13" t="s">
        <v>359</v>
      </c>
      <c r="K119" s="13" t="s">
        <v>313</v>
      </c>
      <c r="L119" s="13"/>
      <c r="M119" s="11"/>
    </row>
    <row r="120" s="1" customFormat="1" ht="19.9" customHeight="1" spans="1:13">
      <c r="A120" s="2"/>
      <c r="B120" s="9"/>
      <c r="C120" s="9"/>
      <c r="D120" s="10"/>
      <c r="E120" s="9" t="s">
        <v>244</v>
      </c>
      <c r="F120" s="9" t="s">
        <v>245</v>
      </c>
      <c r="G120" s="9" t="s">
        <v>360</v>
      </c>
      <c r="H120" s="9" t="s">
        <v>261</v>
      </c>
      <c r="I120" s="13" t="s">
        <v>262</v>
      </c>
      <c r="J120" s="13" t="s">
        <v>256</v>
      </c>
      <c r="K120" s="13" t="s">
        <v>257</v>
      </c>
      <c r="L120" s="13"/>
      <c r="M120" s="11"/>
    </row>
    <row r="121" s="1" customFormat="1" ht="19.9" customHeight="1" spans="1:13">
      <c r="A121" s="2"/>
      <c r="B121" s="9"/>
      <c r="C121" s="9"/>
      <c r="D121" s="10"/>
      <c r="E121" s="9" t="s">
        <v>251</v>
      </c>
      <c r="F121" s="9" t="s">
        <v>281</v>
      </c>
      <c r="G121" s="9" t="s">
        <v>361</v>
      </c>
      <c r="H121" s="9" t="s">
        <v>284</v>
      </c>
      <c r="I121" s="13" t="s">
        <v>313</v>
      </c>
      <c r="J121" s="13" t="s">
        <v>321</v>
      </c>
      <c r="K121" s="13" t="s">
        <v>257</v>
      </c>
      <c r="L121" s="13"/>
      <c r="M121" s="11"/>
    </row>
    <row r="122" s="1" customFormat="1" ht="19.9" customHeight="1" spans="1:13">
      <c r="A122" s="2"/>
      <c r="B122" s="9"/>
      <c r="C122" s="9"/>
      <c r="D122" s="10"/>
      <c r="E122" s="9" t="s">
        <v>251</v>
      </c>
      <c r="F122" s="9" t="s">
        <v>252</v>
      </c>
      <c r="G122" s="9" t="s">
        <v>362</v>
      </c>
      <c r="H122" s="9" t="s">
        <v>284</v>
      </c>
      <c r="I122" s="13" t="s">
        <v>363</v>
      </c>
      <c r="J122" s="13" t="s">
        <v>364</v>
      </c>
      <c r="K122" s="13" t="s">
        <v>313</v>
      </c>
      <c r="L122" s="13"/>
      <c r="M122" s="11"/>
    </row>
    <row r="123" s="1" customFormat="1" ht="19.9" customHeight="1" spans="1:13">
      <c r="A123" s="2"/>
      <c r="B123" s="9"/>
      <c r="C123" s="9" t="s">
        <v>365</v>
      </c>
      <c r="D123" s="10">
        <v>14.3</v>
      </c>
      <c r="E123" s="9" t="s">
        <v>251</v>
      </c>
      <c r="F123" s="9" t="s">
        <v>265</v>
      </c>
      <c r="G123" s="9" t="s">
        <v>269</v>
      </c>
      <c r="H123" s="9" t="s">
        <v>254</v>
      </c>
      <c r="I123" s="13" t="s">
        <v>255</v>
      </c>
      <c r="J123" s="13" t="s">
        <v>256</v>
      </c>
      <c r="K123" s="13" t="s">
        <v>257</v>
      </c>
      <c r="L123" s="13"/>
      <c r="M123" s="11"/>
    </row>
    <row r="124" s="1" customFormat="1" ht="19.9" customHeight="1" spans="1:13">
      <c r="A124" s="2"/>
      <c r="B124" s="9"/>
      <c r="C124" s="9"/>
      <c r="D124" s="10"/>
      <c r="E124" s="9" t="s">
        <v>244</v>
      </c>
      <c r="F124" s="9" t="s">
        <v>245</v>
      </c>
      <c r="G124" s="9" t="s">
        <v>267</v>
      </c>
      <c r="H124" s="9" t="s">
        <v>247</v>
      </c>
      <c r="I124" s="13" t="s">
        <v>268</v>
      </c>
      <c r="J124" s="13"/>
      <c r="K124" s="13" t="s">
        <v>257</v>
      </c>
      <c r="L124" s="13"/>
      <c r="M124" s="11"/>
    </row>
    <row r="125" s="1" customFormat="1" ht="19.9" customHeight="1" spans="1:13">
      <c r="A125" s="2"/>
      <c r="B125" s="9"/>
      <c r="C125" s="9"/>
      <c r="D125" s="10"/>
      <c r="E125" s="9" t="s">
        <v>251</v>
      </c>
      <c r="F125" s="9" t="s">
        <v>263</v>
      </c>
      <c r="G125" s="9" t="s">
        <v>264</v>
      </c>
      <c r="H125" s="9" t="s">
        <v>254</v>
      </c>
      <c r="I125" s="13" t="s">
        <v>255</v>
      </c>
      <c r="J125" s="13" t="s">
        <v>256</v>
      </c>
      <c r="K125" s="13" t="s">
        <v>249</v>
      </c>
      <c r="L125" s="13"/>
      <c r="M125" s="11"/>
    </row>
    <row r="126" s="1" customFormat="1" ht="19.9" customHeight="1" spans="1:13">
      <c r="A126" s="2"/>
      <c r="B126" s="9"/>
      <c r="C126" s="9"/>
      <c r="D126" s="10"/>
      <c r="E126" s="9" t="s">
        <v>251</v>
      </c>
      <c r="F126" s="9" t="s">
        <v>265</v>
      </c>
      <c r="G126" s="9" t="s">
        <v>266</v>
      </c>
      <c r="H126" s="9" t="s">
        <v>254</v>
      </c>
      <c r="I126" s="13" t="s">
        <v>255</v>
      </c>
      <c r="J126" s="13" t="s">
        <v>256</v>
      </c>
      <c r="K126" s="13" t="s">
        <v>257</v>
      </c>
      <c r="L126" s="13"/>
      <c r="M126" s="11"/>
    </row>
    <row r="127" s="1" customFormat="1" ht="19.9" customHeight="1" spans="1:13">
      <c r="A127" s="2"/>
      <c r="B127" s="9"/>
      <c r="C127" s="9"/>
      <c r="D127" s="10"/>
      <c r="E127" s="9" t="s">
        <v>258</v>
      </c>
      <c r="F127" s="9" t="s">
        <v>259</v>
      </c>
      <c r="G127" s="9" t="s">
        <v>260</v>
      </c>
      <c r="H127" s="9" t="s">
        <v>261</v>
      </c>
      <c r="I127" s="13" t="s">
        <v>262</v>
      </c>
      <c r="J127" s="13" t="s">
        <v>256</v>
      </c>
      <c r="K127" s="13" t="s">
        <v>257</v>
      </c>
      <c r="L127" s="13"/>
      <c r="M127" s="11"/>
    </row>
    <row r="128" s="1" customFormat="1" ht="19.9" customHeight="1" spans="1:13">
      <c r="A128" s="2"/>
      <c r="B128" s="9"/>
      <c r="C128" s="9"/>
      <c r="D128" s="10"/>
      <c r="E128" s="9" t="s">
        <v>251</v>
      </c>
      <c r="F128" s="9" t="s">
        <v>252</v>
      </c>
      <c r="G128" s="9" t="s">
        <v>253</v>
      </c>
      <c r="H128" s="9" t="s">
        <v>254</v>
      </c>
      <c r="I128" s="13" t="s">
        <v>255</v>
      </c>
      <c r="J128" s="13" t="s">
        <v>256</v>
      </c>
      <c r="K128" s="13" t="s">
        <v>257</v>
      </c>
      <c r="L128" s="13"/>
      <c r="M128" s="11"/>
    </row>
    <row r="129" s="1" customFormat="1" ht="19.9" customHeight="1" spans="1:13">
      <c r="A129" s="2"/>
      <c r="B129" s="9"/>
      <c r="C129" s="9"/>
      <c r="D129" s="10"/>
      <c r="E129" s="9" t="s">
        <v>244</v>
      </c>
      <c r="F129" s="9" t="s">
        <v>245</v>
      </c>
      <c r="G129" s="9" t="s">
        <v>246</v>
      </c>
      <c r="H129" s="9" t="s">
        <v>247</v>
      </c>
      <c r="I129" s="13" t="s">
        <v>248</v>
      </c>
      <c r="J129" s="13"/>
      <c r="K129" s="13" t="s">
        <v>249</v>
      </c>
      <c r="L129" s="13"/>
      <c r="M129" s="11"/>
    </row>
    <row r="130" s="1" customFormat="1" ht="19.9" customHeight="1" spans="1:13">
      <c r="A130" s="2"/>
      <c r="B130" s="9"/>
      <c r="C130" s="9" t="s">
        <v>366</v>
      </c>
      <c r="D130" s="10">
        <v>1.7</v>
      </c>
      <c r="E130" s="9" t="s">
        <v>251</v>
      </c>
      <c r="F130" s="9" t="s">
        <v>252</v>
      </c>
      <c r="G130" s="9" t="s">
        <v>253</v>
      </c>
      <c r="H130" s="9" t="s">
        <v>254</v>
      </c>
      <c r="I130" s="13" t="s">
        <v>255</v>
      </c>
      <c r="J130" s="13" t="s">
        <v>256</v>
      </c>
      <c r="K130" s="13" t="s">
        <v>257</v>
      </c>
      <c r="L130" s="13" t="s">
        <v>250</v>
      </c>
      <c r="M130" s="11"/>
    </row>
    <row r="131" s="1" customFormat="1" ht="19.9" customHeight="1" spans="1:13">
      <c r="A131" s="2"/>
      <c r="B131" s="9"/>
      <c r="C131" s="9"/>
      <c r="D131" s="10"/>
      <c r="E131" s="9" t="s">
        <v>281</v>
      </c>
      <c r="F131" s="9" t="s">
        <v>282</v>
      </c>
      <c r="G131" s="9" t="s">
        <v>283</v>
      </c>
      <c r="H131" s="9" t="s">
        <v>284</v>
      </c>
      <c r="I131" s="13" t="s">
        <v>285</v>
      </c>
      <c r="J131" s="13" t="s">
        <v>256</v>
      </c>
      <c r="K131" s="13" t="s">
        <v>257</v>
      </c>
      <c r="L131" s="13" t="s">
        <v>286</v>
      </c>
      <c r="M131" s="11"/>
    </row>
    <row r="132" s="1" customFormat="1" ht="19.9" customHeight="1" spans="1:13">
      <c r="A132" s="2"/>
      <c r="B132" s="9"/>
      <c r="C132" s="9"/>
      <c r="D132" s="10"/>
      <c r="E132" s="9" t="s">
        <v>258</v>
      </c>
      <c r="F132" s="9" t="s">
        <v>259</v>
      </c>
      <c r="G132" s="9" t="s">
        <v>260</v>
      </c>
      <c r="H132" s="9" t="s">
        <v>261</v>
      </c>
      <c r="I132" s="13" t="s">
        <v>262</v>
      </c>
      <c r="J132" s="13" t="s">
        <v>256</v>
      </c>
      <c r="K132" s="13" t="s">
        <v>257</v>
      </c>
      <c r="L132" s="13" t="s">
        <v>250</v>
      </c>
      <c r="M132" s="11"/>
    </row>
    <row r="133" s="1" customFormat="1" ht="19.9" customHeight="1" spans="1:13">
      <c r="A133" s="2"/>
      <c r="B133" s="9"/>
      <c r="C133" s="9"/>
      <c r="D133" s="10"/>
      <c r="E133" s="9" t="s">
        <v>244</v>
      </c>
      <c r="F133" s="9" t="s">
        <v>245</v>
      </c>
      <c r="G133" s="9" t="s">
        <v>278</v>
      </c>
      <c r="H133" s="9" t="s">
        <v>247</v>
      </c>
      <c r="I133" s="13" t="s">
        <v>268</v>
      </c>
      <c r="J133" s="13"/>
      <c r="K133" s="13" t="s">
        <v>257</v>
      </c>
      <c r="L133" s="13" t="s">
        <v>250</v>
      </c>
      <c r="M133" s="11"/>
    </row>
    <row r="134" s="1" customFormat="1" ht="19.9" customHeight="1" spans="1:13">
      <c r="A134" s="2"/>
      <c r="B134" s="9"/>
      <c r="C134" s="9"/>
      <c r="D134" s="10"/>
      <c r="E134" s="9" t="s">
        <v>251</v>
      </c>
      <c r="F134" s="9" t="s">
        <v>265</v>
      </c>
      <c r="G134" s="9" t="s">
        <v>279</v>
      </c>
      <c r="H134" s="9" t="s">
        <v>254</v>
      </c>
      <c r="I134" s="13" t="s">
        <v>255</v>
      </c>
      <c r="J134" s="13" t="s">
        <v>256</v>
      </c>
      <c r="K134" s="13" t="s">
        <v>249</v>
      </c>
      <c r="L134" s="13" t="s">
        <v>250</v>
      </c>
      <c r="M134" s="11"/>
    </row>
    <row r="135" s="1" customFormat="1" ht="19.9" customHeight="1" spans="1:13">
      <c r="A135" s="2"/>
      <c r="B135" s="9"/>
      <c r="C135" s="9"/>
      <c r="D135" s="10"/>
      <c r="E135" s="9" t="s">
        <v>244</v>
      </c>
      <c r="F135" s="9" t="s">
        <v>245</v>
      </c>
      <c r="G135" s="9" t="s">
        <v>280</v>
      </c>
      <c r="H135" s="9" t="s">
        <v>247</v>
      </c>
      <c r="I135" s="13" t="s">
        <v>268</v>
      </c>
      <c r="J135" s="13"/>
      <c r="K135" s="13" t="s">
        <v>249</v>
      </c>
      <c r="L135" s="13" t="s">
        <v>250</v>
      </c>
      <c r="M135" s="11"/>
    </row>
    <row r="136" s="1" customFormat="1" ht="19.9" customHeight="1" spans="1:13">
      <c r="A136" s="2"/>
      <c r="B136" s="9"/>
      <c r="C136" s="9"/>
      <c r="D136" s="10"/>
      <c r="E136" s="9" t="s">
        <v>251</v>
      </c>
      <c r="F136" s="9" t="s">
        <v>265</v>
      </c>
      <c r="G136" s="9" t="s">
        <v>287</v>
      </c>
      <c r="H136" s="9" t="s">
        <v>254</v>
      </c>
      <c r="I136" s="13" t="s">
        <v>255</v>
      </c>
      <c r="J136" s="13" t="s">
        <v>256</v>
      </c>
      <c r="K136" s="13" t="s">
        <v>257</v>
      </c>
      <c r="L136" s="13" t="s">
        <v>250</v>
      </c>
      <c r="M136" s="11"/>
    </row>
    <row r="137" s="1" customFormat="1" ht="8.5" customHeight="1" spans="1:1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5"/>
    </row>
  </sheetData>
  <mergeCells count="39">
    <mergeCell ref="B2:L2"/>
    <mergeCell ref="B3:D3"/>
    <mergeCell ref="J3:L3"/>
    <mergeCell ref="A5:A136"/>
    <mergeCell ref="B5:B136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3"/>
    <mergeCell ref="C84:C90"/>
    <mergeCell ref="C91:C96"/>
    <mergeCell ref="C97:C111"/>
    <mergeCell ref="C112:C122"/>
    <mergeCell ref="C123:C129"/>
    <mergeCell ref="C130:C136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3"/>
    <mergeCell ref="D84:D90"/>
    <mergeCell ref="D91:D96"/>
    <mergeCell ref="D97:D111"/>
    <mergeCell ref="D112:D122"/>
    <mergeCell ref="D123:D129"/>
    <mergeCell ref="D130:D136"/>
  </mergeCells>
  <pageMargins left="0.747916666666667" right="0.747916666666667" top="0.275" bottom="0.275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zoomScale="85" zoomScaleNormal="85" workbookViewId="0">
      <pane ySplit="5" topLeftCell="A15" activePane="bottomLeft" state="frozen"/>
      <selection/>
      <selection pane="bottomLeft" activeCell="J17" sqref="J17"/>
    </sheetView>
  </sheetViews>
  <sheetFormatPr defaultColWidth="10" defaultRowHeight="13.5" outlineLevelCol="7"/>
  <cols>
    <col min="1" max="1" width="1.5" customWidth="1"/>
    <col min="2" max="2" width="33.375" customWidth="1"/>
    <col min="3" max="3" width="16.375" customWidth="1"/>
    <col min="4" max="4" width="44.5" customWidth="1"/>
    <col min="5" max="5" width="32.625" customWidth="1"/>
    <col min="6" max="6" width="39.375" customWidth="1"/>
    <col min="7" max="7" width="16.375" customWidth="1"/>
    <col min="8" max="8" width="1.5" customWidth="1"/>
    <col min="9" max="10" width="9.75" customWidth="1"/>
  </cols>
  <sheetData>
    <row r="1" ht="14.25" customHeight="1" spans="1:8">
      <c r="A1" s="48"/>
      <c r="D1" s="27"/>
      <c r="E1" s="48" t="s">
        <v>1</v>
      </c>
      <c r="F1" s="48" t="s">
        <v>1</v>
      </c>
      <c r="G1" s="48" t="s">
        <v>1</v>
      </c>
      <c r="H1" s="53"/>
    </row>
    <row r="2" ht="19.9" customHeight="1" spans="1:8">
      <c r="A2" s="48"/>
      <c r="B2" s="21" t="s">
        <v>2</v>
      </c>
      <c r="C2" s="21"/>
      <c r="D2" s="21"/>
      <c r="E2" s="21"/>
      <c r="F2" s="21"/>
      <c r="G2" s="21"/>
      <c r="H2" s="53" t="s">
        <v>3</v>
      </c>
    </row>
    <row r="3" ht="17.1" customHeight="1" spans="1:8">
      <c r="A3" s="49"/>
      <c r="B3" s="70"/>
      <c r="D3" s="27"/>
      <c r="F3" s="113"/>
      <c r="G3" s="113" t="s">
        <v>4</v>
      </c>
      <c r="H3" s="114"/>
    </row>
    <row r="4" ht="21.4" customHeight="1" spans="1:8">
      <c r="A4" s="53"/>
      <c r="B4" s="25" t="s">
        <v>5</v>
      </c>
      <c r="C4" s="25"/>
      <c r="D4" s="25" t="s">
        <v>6</v>
      </c>
      <c r="E4" s="25"/>
      <c r="F4" s="25"/>
      <c r="G4" s="25"/>
      <c r="H4" s="53"/>
    </row>
    <row r="5" ht="21.4" customHeight="1" spans="2:7">
      <c r="B5" s="25" t="s">
        <v>7</v>
      </c>
      <c r="C5" s="25" t="s">
        <v>8</v>
      </c>
      <c r="D5" s="25" t="s">
        <v>7</v>
      </c>
      <c r="E5" s="25" t="s">
        <v>9</v>
      </c>
      <c r="F5" s="25" t="s">
        <v>10</v>
      </c>
      <c r="G5" s="25" t="s">
        <v>11</v>
      </c>
    </row>
    <row r="6" ht="19.9" customHeight="1" spans="1:8">
      <c r="A6" s="59"/>
      <c r="B6" s="115" t="s">
        <v>12</v>
      </c>
      <c r="C6" s="38">
        <f>C7</f>
        <v>624.44</v>
      </c>
      <c r="D6" s="115" t="s">
        <v>13</v>
      </c>
      <c r="E6" s="38">
        <f>F6</f>
        <v>624.44</v>
      </c>
      <c r="F6" s="38">
        <f>SUM(F7:F38)</f>
        <v>624.44</v>
      </c>
      <c r="G6" s="38"/>
      <c r="H6" s="59"/>
    </row>
    <row r="7" ht="19.9" customHeight="1" spans="1:8">
      <c r="A7" s="59"/>
      <c r="B7" s="73" t="s">
        <v>14</v>
      </c>
      <c r="C7" s="74">
        <v>624.44</v>
      </c>
      <c r="D7" s="73" t="s">
        <v>15</v>
      </c>
      <c r="E7" s="74">
        <v>484.07</v>
      </c>
      <c r="F7" s="74">
        <v>484.07</v>
      </c>
      <c r="G7" s="38"/>
      <c r="H7" s="59"/>
    </row>
    <row r="8" ht="19.9" customHeight="1" spans="1:8">
      <c r="A8" s="59"/>
      <c r="B8" s="73" t="s">
        <v>16</v>
      </c>
      <c r="C8" s="38"/>
      <c r="D8" s="73" t="s">
        <v>17</v>
      </c>
      <c r="E8" s="74"/>
      <c r="F8" s="74"/>
      <c r="G8" s="38"/>
      <c r="H8" s="59"/>
    </row>
    <row r="9" ht="19.9" customHeight="1" spans="1:8">
      <c r="A9" s="59"/>
      <c r="B9" s="73" t="s">
        <v>18</v>
      </c>
      <c r="C9" s="38"/>
      <c r="D9" s="73" t="s">
        <v>19</v>
      </c>
      <c r="E9" s="74"/>
      <c r="F9" s="74"/>
      <c r="G9" s="38"/>
      <c r="H9" s="59"/>
    </row>
    <row r="10" ht="19.9" customHeight="1" spans="1:8">
      <c r="A10" s="59"/>
      <c r="B10" s="73" t="s">
        <v>18</v>
      </c>
      <c r="C10" s="38"/>
      <c r="D10" s="73" t="s">
        <v>20</v>
      </c>
      <c r="E10" s="74"/>
      <c r="F10" s="74"/>
      <c r="G10" s="38"/>
      <c r="H10" s="59"/>
    </row>
    <row r="11" ht="19.9" customHeight="1" spans="1:8">
      <c r="A11" s="59"/>
      <c r="B11" s="73" t="s">
        <v>18</v>
      </c>
      <c r="C11" s="38"/>
      <c r="D11" s="73" t="s">
        <v>21</v>
      </c>
      <c r="E11" s="74"/>
      <c r="F11" s="74"/>
      <c r="G11" s="38"/>
      <c r="H11" s="59"/>
    </row>
    <row r="12" ht="19.9" customHeight="1" spans="1:8">
      <c r="A12" s="59"/>
      <c r="B12" s="73" t="s">
        <v>18</v>
      </c>
      <c r="C12" s="38"/>
      <c r="D12" s="73" t="s">
        <v>22</v>
      </c>
      <c r="E12" s="74"/>
      <c r="F12" s="74"/>
      <c r="G12" s="38"/>
      <c r="H12" s="59"/>
    </row>
    <row r="13" ht="19.9" customHeight="1" spans="1:8">
      <c r="A13" s="59"/>
      <c r="B13" s="73" t="s">
        <v>18</v>
      </c>
      <c r="C13" s="38"/>
      <c r="D13" s="73" t="s">
        <v>23</v>
      </c>
      <c r="E13" s="74"/>
      <c r="F13" s="74"/>
      <c r="G13" s="38"/>
      <c r="H13" s="59"/>
    </row>
    <row r="14" ht="19.9" customHeight="1" spans="1:8">
      <c r="A14" s="59"/>
      <c r="B14" s="73" t="s">
        <v>18</v>
      </c>
      <c r="C14" s="38"/>
      <c r="D14" s="73" t="s">
        <v>24</v>
      </c>
      <c r="E14" s="74">
        <v>66.25</v>
      </c>
      <c r="F14" s="74">
        <v>66.25</v>
      </c>
      <c r="G14" s="38"/>
      <c r="H14" s="59"/>
    </row>
    <row r="15" ht="19.9" customHeight="1" spans="1:8">
      <c r="A15" s="59"/>
      <c r="B15" s="73" t="s">
        <v>18</v>
      </c>
      <c r="C15" s="38"/>
      <c r="D15" s="73" t="s">
        <v>25</v>
      </c>
      <c r="E15" s="74"/>
      <c r="F15" s="74"/>
      <c r="G15" s="38"/>
      <c r="H15" s="59"/>
    </row>
    <row r="16" ht="19.9" customHeight="1" spans="1:8">
      <c r="A16" s="59"/>
      <c r="B16" s="73" t="s">
        <v>18</v>
      </c>
      <c r="C16" s="38"/>
      <c r="D16" s="73" t="s">
        <v>26</v>
      </c>
      <c r="E16" s="74">
        <v>35.63</v>
      </c>
      <c r="F16" s="74">
        <v>35.63</v>
      </c>
      <c r="G16" s="38"/>
      <c r="H16" s="59"/>
    </row>
    <row r="17" ht="19.9" customHeight="1" spans="1:8">
      <c r="A17" s="59"/>
      <c r="B17" s="73" t="s">
        <v>18</v>
      </c>
      <c r="C17" s="38"/>
      <c r="D17" s="73" t="s">
        <v>27</v>
      </c>
      <c r="E17" s="74"/>
      <c r="F17" s="74"/>
      <c r="G17" s="38"/>
      <c r="H17" s="59"/>
    </row>
    <row r="18" ht="19.9" customHeight="1" spans="1:8">
      <c r="A18" s="59"/>
      <c r="B18" s="73" t="s">
        <v>18</v>
      </c>
      <c r="C18" s="38"/>
      <c r="D18" s="73" t="s">
        <v>28</v>
      </c>
      <c r="E18" s="74"/>
      <c r="F18" s="74"/>
      <c r="G18" s="38"/>
      <c r="H18" s="59"/>
    </row>
    <row r="19" ht="19.9" customHeight="1" spans="1:8">
      <c r="A19" s="59"/>
      <c r="B19" s="73" t="s">
        <v>18</v>
      </c>
      <c r="C19" s="38"/>
      <c r="D19" s="73" t="s">
        <v>29</v>
      </c>
      <c r="E19" s="74"/>
      <c r="F19" s="74"/>
      <c r="G19" s="38"/>
      <c r="H19" s="59"/>
    </row>
    <row r="20" ht="19.9" customHeight="1" spans="1:8">
      <c r="A20" s="59"/>
      <c r="B20" s="73" t="s">
        <v>18</v>
      </c>
      <c r="C20" s="38"/>
      <c r="D20" s="73" t="s">
        <v>30</v>
      </c>
      <c r="E20" s="74"/>
      <c r="F20" s="74"/>
      <c r="G20" s="38"/>
      <c r="H20" s="59"/>
    </row>
    <row r="21" ht="19.9" customHeight="1" spans="1:8">
      <c r="A21" s="59"/>
      <c r="B21" s="73" t="s">
        <v>18</v>
      </c>
      <c r="C21" s="38"/>
      <c r="D21" s="73" t="s">
        <v>31</v>
      </c>
      <c r="E21" s="74"/>
      <c r="F21" s="74"/>
      <c r="G21" s="38"/>
      <c r="H21" s="59"/>
    </row>
    <row r="22" ht="19.9" customHeight="1" spans="1:8">
      <c r="A22" s="59"/>
      <c r="B22" s="73" t="s">
        <v>18</v>
      </c>
      <c r="C22" s="38"/>
      <c r="D22" s="73" t="s">
        <v>32</v>
      </c>
      <c r="E22" s="74"/>
      <c r="F22" s="74"/>
      <c r="G22" s="38"/>
      <c r="H22" s="59"/>
    </row>
    <row r="23" ht="19.9" customHeight="1" spans="1:8">
      <c r="A23" s="59"/>
      <c r="B23" s="73" t="s">
        <v>18</v>
      </c>
      <c r="C23" s="38"/>
      <c r="D23" s="73" t="s">
        <v>33</v>
      </c>
      <c r="E23" s="74"/>
      <c r="F23" s="74"/>
      <c r="G23" s="38"/>
      <c r="H23" s="59"/>
    </row>
    <row r="24" ht="19.9" customHeight="1" spans="1:8">
      <c r="A24" s="59"/>
      <c r="B24" s="73" t="s">
        <v>18</v>
      </c>
      <c r="C24" s="38"/>
      <c r="D24" s="73" t="s">
        <v>34</v>
      </c>
      <c r="E24" s="74"/>
      <c r="F24" s="74"/>
      <c r="G24" s="38"/>
      <c r="H24" s="59"/>
    </row>
    <row r="25" ht="19.9" customHeight="1" spans="1:8">
      <c r="A25" s="59"/>
      <c r="B25" s="73" t="s">
        <v>18</v>
      </c>
      <c r="C25" s="38"/>
      <c r="D25" s="73" t="s">
        <v>35</v>
      </c>
      <c r="E25" s="74"/>
      <c r="F25" s="74"/>
      <c r="G25" s="38"/>
      <c r="H25" s="59"/>
    </row>
    <row r="26" ht="19.9" customHeight="1" spans="1:8">
      <c r="A26" s="59"/>
      <c r="B26" s="73" t="s">
        <v>18</v>
      </c>
      <c r="C26" s="38"/>
      <c r="D26" s="73" t="s">
        <v>36</v>
      </c>
      <c r="E26" s="74">
        <v>38.49</v>
      </c>
      <c r="F26" s="74">
        <v>38.49</v>
      </c>
      <c r="G26" s="38"/>
      <c r="H26" s="59"/>
    </row>
    <row r="27" ht="19.9" customHeight="1" spans="1:8">
      <c r="A27" s="59"/>
      <c r="B27" s="73" t="s">
        <v>18</v>
      </c>
      <c r="C27" s="38"/>
      <c r="D27" s="73" t="s">
        <v>37</v>
      </c>
      <c r="E27" s="74"/>
      <c r="F27" s="38"/>
      <c r="G27" s="38"/>
      <c r="H27" s="59"/>
    </row>
    <row r="28" ht="19.9" customHeight="1" spans="1:8">
      <c r="A28" s="59"/>
      <c r="B28" s="73" t="s">
        <v>18</v>
      </c>
      <c r="C28" s="38"/>
      <c r="D28" s="73" t="s">
        <v>38</v>
      </c>
      <c r="E28" s="74"/>
      <c r="F28" s="38"/>
      <c r="G28" s="38"/>
      <c r="H28" s="59"/>
    </row>
    <row r="29" ht="19.9" customHeight="1" spans="1:8">
      <c r="A29" s="59"/>
      <c r="B29" s="73" t="s">
        <v>18</v>
      </c>
      <c r="C29" s="38"/>
      <c r="D29" s="73" t="s">
        <v>39</v>
      </c>
      <c r="E29" s="74"/>
      <c r="F29" s="38"/>
      <c r="G29" s="38"/>
      <c r="H29" s="59"/>
    </row>
    <row r="30" ht="19.9" customHeight="1" spans="1:8">
      <c r="A30" s="59"/>
      <c r="B30" s="73" t="s">
        <v>18</v>
      </c>
      <c r="C30" s="38"/>
      <c r="D30" s="73" t="s">
        <v>40</v>
      </c>
      <c r="E30" s="74"/>
      <c r="F30" s="38"/>
      <c r="G30" s="38"/>
      <c r="H30" s="59"/>
    </row>
    <row r="31" ht="19.9" customHeight="1" spans="1:8">
      <c r="A31" s="59"/>
      <c r="B31" s="73" t="s">
        <v>18</v>
      </c>
      <c r="C31" s="38"/>
      <c r="D31" s="73" t="s">
        <v>41</v>
      </c>
      <c r="E31" s="74"/>
      <c r="F31" s="38"/>
      <c r="G31" s="38"/>
      <c r="H31" s="59"/>
    </row>
    <row r="32" ht="19.9" customHeight="1" spans="1:8">
      <c r="A32" s="59"/>
      <c r="B32" s="73" t="s">
        <v>18</v>
      </c>
      <c r="C32" s="38"/>
      <c r="D32" s="73" t="s">
        <v>42</v>
      </c>
      <c r="E32" s="74"/>
      <c r="F32" s="38"/>
      <c r="G32" s="38"/>
      <c r="H32" s="59"/>
    </row>
    <row r="33" ht="19.9" customHeight="1" spans="1:8">
      <c r="A33" s="59"/>
      <c r="B33" s="73" t="s">
        <v>18</v>
      </c>
      <c r="C33" s="38"/>
      <c r="D33" s="73" t="s">
        <v>43</v>
      </c>
      <c r="E33" s="74"/>
      <c r="F33" s="38"/>
      <c r="G33" s="38"/>
      <c r="H33" s="59"/>
    </row>
    <row r="34" ht="19.9" customHeight="1" spans="1:8">
      <c r="A34" s="59"/>
      <c r="B34" s="73" t="s">
        <v>18</v>
      </c>
      <c r="C34" s="38"/>
      <c r="D34" s="73" t="s">
        <v>44</v>
      </c>
      <c r="E34" s="38">
        <f t="shared" ref="E34:E38" si="0">F34</f>
        <v>0</v>
      </c>
      <c r="F34" s="38"/>
      <c r="G34" s="38"/>
      <c r="H34" s="59"/>
    </row>
    <row r="35" ht="19.9" customHeight="1" spans="1:8">
      <c r="A35" s="59"/>
      <c r="B35" s="73" t="s">
        <v>18</v>
      </c>
      <c r="C35" s="38"/>
      <c r="D35" s="73" t="s">
        <v>45</v>
      </c>
      <c r="E35" s="38">
        <f t="shared" si="0"/>
        <v>0</v>
      </c>
      <c r="F35" s="38"/>
      <c r="G35" s="38"/>
      <c r="H35" s="59"/>
    </row>
    <row r="36" ht="19.9" customHeight="1" spans="1:8">
      <c r="A36" s="59"/>
      <c r="B36" s="73" t="s">
        <v>18</v>
      </c>
      <c r="C36" s="38"/>
      <c r="D36" s="73" t="s">
        <v>46</v>
      </c>
      <c r="E36" s="38">
        <f t="shared" si="0"/>
        <v>0</v>
      </c>
      <c r="F36" s="38"/>
      <c r="G36" s="38"/>
      <c r="H36" s="59"/>
    </row>
    <row r="37" ht="19.9" customHeight="1" spans="1:8">
      <c r="A37" s="59"/>
      <c r="B37" s="115" t="s">
        <v>47</v>
      </c>
      <c r="C37" s="38"/>
      <c r="D37" s="115" t="s">
        <v>48</v>
      </c>
      <c r="E37" s="38">
        <f t="shared" si="0"/>
        <v>0</v>
      </c>
      <c r="F37" s="38"/>
      <c r="G37" s="38"/>
      <c r="H37" s="59"/>
    </row>
    <row r="38" ht="19.9" customHeight="1" spans="1:8">
      <c r="A38" s="59"/>
      <c r="B38" s="73" t="s">
        <v>49</v>
      </c>
      <c r="C38" s="38"/>
      <c r="D38" s="115"/>
      <c r="E38" s="38">
        <f t="shared" si="0"/>
        <v>0</v>
      </c>
      <c r="F38" s="38"/>
      <c r="G38" s="38"/>
      <c r="H38" s="59"/>
    </row>
    <row r="39" ht="19.9" customHeight="1" spans="1:8">
      <c r="A39" s="59"/>
      <c r="B39" s="73" t="s">
        <v>50</v>
      </c>
      <c r="C39" s="38"/>
      <c r="D39" s="115"/>
      <c r="E39" s="38"/>
      <c r="G39" s="38"/>
      <c r="H39" s="59"/>
    </row>
    <row r="40" ht="19.9" customHeight="1" spans="1:8">
      <c r="A40" s="57"/>
      <c r="B40" s="29" t="s">
        <v>51</v>
      </c>
      <c r="C40" s="76">
        <f>C6</f>
        <v>624.44</v>
      </c>
      <c r="D40" s="29" t="s">
        <v>52</v>
      </c>
      <c r="E40" s="76">
        <f>F40</f>
        <v>624.44</v>
      </c>
      <c r="F40" s="76">
        <f>F6</f>
        <v>624.44</v>
      </c>
      <c r="G40" s="76"/>
      <c r="H40" s="57"/>
    </row>
    <row r="41" ht="8.45" customHeight="1" spans="1:8">
      <c r="A41" s="39"/>
      <c r="B41" s="39"/>
      <c r="C41" s="39"/>
      <c r="D41" s="116"/>
      <c r="E41" s="39"/>
      <c r="F41" s="39"/>
      <c r="G41" s="39"/>
      <c r="H41" s="44"/>
    </row>
    <row r="42" ht="14.25" customHeight="1" spans="1:8">
      <c r="A42" s="27"/>
      <c r="B42" s="117"/>
      <c r="C42" s="117"/>
      <c r="D42" s="117"/>
      <c r="E42" s="117"/>
      <c r="F42" s="117"/>
      <c r="G42" s="117"/>
      <c r="H42" s="27"/>
    </row>
    <row r="43" ht="28.5" customHeight="1" spans="1:8">
      <c r="A43" s="27"/>
      <c r="B43" s="117"/>
      <c r="C43" s="117"/>
      <c r="D43" s="117"/>
      <c r="E43" s="117"/>
      <c r="F43" s="117"/>
      <c r="G43" s="117"/>
      <c r="H43" s="27"/>
    </row>
    <row r="44" ht="28.5" customHeight="1" spans="1:8">
      <c r="A44" s="27"/>
      <c r="B44" s="117"/>
      <c r="C44" s="117"/>
      <c r="D44" s="117"/>
      <c r="E44" s="117"/>
      <c r="F44" s="117"/>
      <c r="G44" s="117"/>
      <c r="H44" s="27"/>
    </row>
    <row r="45" ht="28.5" customHeight="1" spans="1:8">
      <c r="A45" s="27"/>
      <c r="B45" s="117"/>
      <c r="C45" s="117"/>
      <c r="D45" s="117"/>
      <c r="E45" s="117"/>
      <c r="F45" s="117"/>
      <c r="G45" s="117"/>
      <c r="H45" s="27"/>
    </row>
    <row r="46" ht="14.25" customHeight="1" spans="1:8">
      <c r="A46" s="27"/>
      <c r="B46" s="117"/>
      <c r="C46" s="117"/>
      <c r="D46" s="117"/>
      <c r="E46" s="117"/>
      <c r="F46" s="117"/>
      <c r="G46" s="117"/>
      <c r="H46" s="27"/>
    </row>
  </sheetData>
  <mergeCells count="9">
    <mergeCell ref="B2:G2"/>
    <mergeCell ref="B4:C4"/>
    <mergeCell ref="D4:G4"/>
    <mergeCell ref="B42:G42"/>
    <mergeCell ref="B43:G43"/>
    <mergeCell ref="B44:G44"/>
    <mergeCell ref="B45:G45"/>
    <mergeCell ref="B46:G46"/>
    <mergeCell ref="A7:A36"/>
  </mergeCells>
  <pageMargins left="0.747916666666667" right="0.747916666666667" top="0.275" bottom="0.275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R20" sqref="R20:R23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6"/>
      <c r="B1" s="17"/>
      <c r="C1" s="17"/>
      <c r="D1" s="17"/>
      <c r="E1" s="18"/>
      <c r="F1" s="19"/>
      <c r="G1" s="19"/>
      <c r="H1" s="19"/>
      <c r="I1" s="16"/>
    </row>
    <row r="2" ht="19.9" customHeight="1" spans="1:9">
      <c r="A2" s="20"/>
      <c r="B2" s="21" t="s">
        <v>53</v>
      </c>
      <c r="C2" s="21"/>
      <c r="D2" s="21"/>
      <c r="E2" s="21"/>
      <c r="F2" s="21"/>
      <c r="G2" s="21"/>
      <c r="H2" s="21"/>
      <c r="I2" s="20" t="s">
        <v>3</v>
      </c>
    </row>
    <row r="3" ht="17.1" customHeight="1" spans="1:9">
      <c r="A3" s="20"/>
      <c r="B3" s="22"/>
      <c r="C3" s="22"/>
      <c r="D3" s="22"/>
      <c r="E3" s="23"/>
      <c r="F3" s="24"/>
      <c r="G3" s="24"/>
      <c r="H3" s="42" t="s">
        <v>4</v>
      </c>
      <c r="I3" s="20"/>
    </row>
    <row r="4" ht="21.4" customHeight="1" spans="1:9">
      <c r="A4" s="20"/>
      <c r="B4" s="25" t="s">
        <v>54</v>
      </c>
      <c r="C4" s="25"/>
      <c r="D4" s="25"/>
      <c r="E4" s="25"/>
      <c r="F4" s="26" t="s">
        <v>55</v>
      </c>
      <c r="G4" s="26"/>
      <c r="H4" s="26"/>
      <c r="I4" s="20"/>
    </row>
    <row r="5" ht="21.4" customHeight="1" spans="1:9">
      <c r="A5" s="27"/>
      <c r="B5" s="25" t="s">
        <v>56</v>
      </c>
      <c r="C5" s="25"/>
      <c r="D5" s="25"/>
      <c r="E5" s="25" t="s">
        <v>57</v>
      </c>
      <c r="F5" s="26" t="s">
        <v>9</v>
      </c>
      <c r="G5" s="26" t="s">
        <v>58</v>
      </c>
      <c r="H5" s="26" t="s">
        <v>59</v>
      </c>
      <c r="I5" s="27"/>
    </row>
    <row r="6" ht="21.4" customHeight="1" spans="1:9">
      <c r="A6" s="20"/>
      <c r="B6" s="25" t="s">
        <v>60</v>
      </c>
      <c r="C6" s="25" t="s">
        <v>61</v>
      </c>
      <c r="D6" s="25" t="s">
        <v>62</v>
      </c>
      <c r="E6" s="25"/>
      <c r="F6" s="26"/>
      <c r="G6" s="26"/>
      <c r="H6" s="26"/>
      <c r="I6" s="20"/>
    </row>
    <row r="7" ht="19.9" customHeight="1" spans="1:9">
      <c r="A7" s="28"/>
      <c r="B7" s="29" t="s">
        <v>63</v>
      </c>
      <c r="C7" s="29"/>
      <c r="D7" s="29"/>
      <c r="E7" s="29"/>
      <c r="F7" s="43">
        <f>H7+G7</f>
        <v>624.44</v>
      </c>
      <c r="G7" s="110">
        <f>G8+G12+G19+G24</f>
        <v>535.75</v>
      </c>
      <c r="H7" s="110">
        <f>H8+H12</f>
        <v>88.69</v>
      </c>
      <c r="I7" s="28"/>
    </row>
    <row r="8" ht="19.9" customHeight="1" spans="1:9">
      <c r="A8" s="32"/>
      <c r="B8" s="87" t="s">
        <v>64</v>
      </c>
      <c r="C8" s="87"/>
      <c r="D8" s="87"/>
      <c r="E8" s="36" t="s">
        <v>65</v>
      </c>
      <c r="F8" s="31">
        <v>484.07</v>
      </c>
      <c r="G8" s="111">
        <f>F8-H8</f>
        <v>409.68</v>
      </c>
      <c r="H8" s="31">
        <v>74.39</v>
      </c>
      <c r="I8" s="32"/>
    </row>
    <row r="9" ht="19.9" customHeight="1" spans="1:9">
      <c r="A9" s="32"/>
      <c r="B9" s="87"/>
      <c r="C9" s="87" t="s">
        <v>66</v>
      </c>
      <c r="D9" s="87"/>
      <c r="E9" s="36" t="s">
        <v>67</v>
      </c>
      <c r="F9" s="31">
        <v>484.07</v>
      </c>
      <c r="G9" s="111">
        <f t="shared" ref="G9:G26" si="0">F9-H9</f>
        <v>409.68</v>
      </c>
      <c r="H9" s="31">
        <v>74.39</v>
      </c>
      <c r="I9" s="32"/>
    </row>
    <row r="10" ht="19.9" customHeight="1" spans="1:9">
      <c r="A10" s="32"/>
      <c r="B10" s="87"/>
      <c r="C10" s="87"/>
      <c r="D10" s="87" t="s">
        <v>68</v>
      </c>
      <c r="E10" s="36" t="s">
        <v>69</v>
      </c>
      <c r="F10" s="31">
        <v>409.68</v>
      </c>
      <c r="G10" s="111">
        <f t="shared" si="0"/>
        <v>409.68</v>
      </c>
      <c r="H10" s="31"/>
      <c r="I10" s="32"/>
    </row>
    <row r="11" ht="19.9" customHeight="1" spans="1:9">
      <c r="A11" s="32"/>
      <c r="B11" s="87"/>
      <c r="C11" s="87"/>
      <c r="D11" s="87" t="s">
        <v>70</v>
      </c>
      <c r="E11" s="36" t="s">
        <v>71</v>
      </c>
      <c r="F11" s="31">
        <v>74.39</v>
      </c>
      <c r="G11" s="111">
        <f t="shared" si="0"/>
        <v>0</v>
      </c>
      <c r="H11" s="31">
        <v>74.39</v>
      </c>
      <c r="I11" s="32"/>
    </row>
    <row r="12" ht="19.9" customHeight="1" spans="2:9">
      <c r="B12" s="87" t="s">
        <v>72</v>
      </c>
      <c r="C12" s="87"/>
      <c r="D12" s="87"/>
      <c r="E12" s="36" t="s">
        <v>73</v>
      </c>
      <c r="F12" s="31">
        <v>66.25</v>
      </c>
      <c r="G12" s="111">
        <f t="shared" si="0"/>
        <v>51.95</v>
      </c>
      <c r="H12" s="31">
        <v>14.3</v>
      </c>
      <c r="I12" s="32"/>
    </row>
    <row r="13" ht="19.9" customHeight="1" spans="1:9">
      <c r="A13" s="32"/>
      <c r="B13" s="87"/>
      <c r="C13" s="87" t="s">
        <v>74</v>
      </c>
      <c r="D13" s="87"/>
      <c r="E13" s="36" t="s">
        <v>75</v>
      </c>
      <c r="F13" s="31">
        <v>51.33</v>
      </c>
      <c r="G13" s="111">
        <f t="shared" si="0"/>
        <v>51.33</v>
      </c>
      <c r="H13" s="31"/>
      <c r="I13" s="32"/>
    </row>
    <row r="14" ht="19.9" customHeight="1" spans="2:9">
      <c r="B14" s="87"/>
      <c r="C14" s="87"/>
      <c r="D14" s="87" t="s">
        <v>74</v>
      </c>
      <c r="E14" s="36" t="s">
        <v>76</v>
      </c>
      <c r="F14" s="31">
        <v>51.33</v>
      </c>
      <c r="G14" s="111">
        <f t="shared" si="0"/>
        <v>51.33</v>
      </c>
      <c r="H14" s="31"/>
      <c r="I14" s="32"/>
    </row>
    <row r="15" ht="19.9" customHeight="1" spans="2:9">
      <c r="B15" s="87"/>
      <c r="C15" s="87" t="s">
        <v>77</v>
      </c>
      <c r="D15" s="87"/>
      <c r="E15" s="36" t="s">
        <v>78</v>
      </c>
      <c r="F15" s="31">
        <v>14.3</v>
      </c>
      <c r="G15" s="111">
        <f t="shared" si="0"/>
        <v>0</v>
      </c>
      <c r="H15" s="31">
        <v>14.3</v>
      </c>
      <c r="I15" s="32"/>
    </row>
    <row r="16" ht="19.9" customHeight="1" spans="2:9">
      <c r="B16" s="87"/>
      <c r="C16" s="87"/>
      <c r="D16" s="87" t="s">
        <v>74</v>
      </c>
      <c r="E16" s="36" t="s">
        <v>79</v>
      </c>
      <c r="F16" s="31">
        <v>14.3</v>
      </c>
      <c r="G16" s="111">
        <f t="shared" si="0"/>
        <v>0</v>
      </c>
      <c r="H16" s="31">
        <v>14.3</v>
      </c>
      <c r="I16" s="32"/>
    </row>
    <row r="17" ht="19.9" customHeight="1" spans="2:9">
      <c r="B17" s="87" t="s">
        <v>80</v>
      </c>
      <c r="C17" s="87"/>
      <c r="D17" s="87"/>
      <c r="E17" s="36" t="s">
        <v>81</v>
      </c>
      <c r="F17" s="31">
        <v>0.62</v>
      </c>
      <c r="G17" s="111">
        <f t="shared" si="0"/>
        <v>0.62</v>
      </c>
      <c r="H17" s="31"/>
      <c r="I17" s="32"/>
    </row>
    <row r="18" ht="19.9" customHeight="1" spans="1:9">
      <c r="A18" s="32"/>
      <c r="B18" s="87"/>
      <c r="C18" s="87" t="s">
        <v>82</v>
      </c>
      <c r="D18" s="87"/>
      <c r="E18" s="36" t="s">
        <v>81</v>
      </c>
      <c r="F18" s="31">
        <v>0.62</v>
      </c>
      <c r="G18" s="111">
        <f t="shared" si="0"/>
        <v>0.62</v>
      </c>
      <c r="H18" s="31"/>
      <c r="I18" s="32"/>
    </row>
    <row r="19" ht="19.9" customHeight="1" spans="2:9">
      <c r="B19" s="87"/>
      <c r="C19" s="87"/>
      <c r="D19" s="87" t="s">
        <v>68</v>
      </c>
      <c r="E19" s="36" t="s">
        <v>83</v>
      </c>
      <c r="F19" s="31">
        <v>35.63</v>
      </c>
      <c r="G19" s="111">
        <f t="shared" si="0"/>
        <v>35.63</v>
      </c>
      <c r="H19" s="31"/>
      <c r="I19" s="32"/>
    </row>
    <row r="20" ht="19.9" customHeight="1" spans="2:9">
      <c r="B20" s="87"/>
      <c r="C20" s="87"/>
      <c r="D20" s="87" t="s">
        <v>66</v>
      </c>
      <c r="E20" s="36" t="s">
        <v>84</v>
      </c>
      <c r="F20" s="31">
        <v>35.63</v>
      </c>
      <c r="G20" s="111">
        <f t="shared" si="0"/>
        <v>35.63</v>
      </c>
      <c r="H20" s="31"/>
      <c r="I20" s="32"/>
    </row>
    <row r="21" ht="19.9" customHeight="1" spans="2:9">
      <c r="B21" s="87" t="s">
        <v>85</v>
      </c>
      <c r="C21" s="87"/>
      <c r="D21" s="87"/>
      <c r="E21" s="36" t="s">
        <v>86</v>
      </c>
      <c r="F21" s="31">
        <v>27.91</v>
      </c>
      <c r="G21" s="111">
        <f t="shared" si="0"/>
        <v>27.91</v>
      </c>
      <c r="H21" s="31"/>
      <c r="I21" s="32"/>
    </row>
    <row r="22" ht="19.9" customHeight="1" spans="1:9">
      <c r="A22" s="32"/>
      <c r="B22" s="87"/>
      <c r="C22" s="87" t="s">
        <v>70</v>
      </c>
      <c r="D22" s="87"/>
      <c r="E22" s="36" t="s">
        <v>87</v>
      </c>
      <c r="F22" s="31">
        <v>5.2</v>
      </c>
      <c r="G22" s="111">
        <f t="shared" si="0"/>
        <v>5.2</v>
      </c>
      <c r="H22" s="31"/>
      <c r="I22" s="32"/>
    </row>
    <row r="23" ht="19.9" customHeight="1" spans="2:9">
      <c r="B23" s="87"/>
      <c r="C23" s="87"/>
      <c r="D23" s="87" t="s">
        <v>68</v>
      </c>
      <c r="E23" s="36" t="s">
        <v>88</v>
      </c>
      <c r="F23" s="31">
        <v>2.52</v>
      </c>
      <c r="G23" s="111">
        <f t="shared" si="0"/>
        <v>2.52</v>
      </c>
      <c r="H23" s="31"/>
      <c r="I23" s="32"/>
    </row>
    <row r="24" ht="11.25" customHeight="1" spans="1:9">
      <c r="A24" s="39"/>
      <c r="B24" s="112">
        <v>221</v>
      </c>
      <c r="C24" s="39" t="s">
        <v>3</v>
      </c>
      <c r="D24" s="39" t="s">
        <v>3</v>
      </c>
      <c r="E24" s="36" t="s">
        <v>89</v>
      </c>
      <c r="F24" s="31">
        <v>38.49</v>
      </c>
      <c r="G24" s="111">
        <f t="shared" si="0"/>
        <v>38.49</v>
      </c>
      <c r="H24" s="31"/>
      <c r="I24" s="44"/>
    </row>
    <row r="25" spans="3:8">
      <c r="C25" s="87" t="s">
        <v>70</v>
      </c>
      <c r="D25" s="87"/>
      <c r="E25" s="36" t="s">
        <v>90</v>
      </c>
      <c r="F25" s="31">
        <v>38.49</v>
      </c>
      <c r="G25" s="111">
        <f t="shared" si="0"/>
        <v>38.49</v>
      </c>
      <c r="H25" s="31"/>
    </row>
    <row r="26" spans="3:8">
      <c r="C26" s="87"/>
      <c r="D26" s="87" t="s">
        <v>68</v>
      </c>
      <c r="E26" s="36" t="s">
        <v>91</v>
      </c>
      <c r="F26" s="31">
        <v>38.49</v>
      </c>
      <c r="G26" s="111">
        <f t="shared" si="0"/>
        <v>38.49</v>
      </c>
      <c r="H26" s="31"/>
    </row>
    <row r="27" spans="8:8">
      <c r="H27" s="31"/>
    </row>
  </sheetData>
  <mergeCells count="11">
    <mergeCell ref="B1:D1"/>
    <mergeCell ref="B2:H2"/>
    <mergeCell ref="B4:E4"/>
    <mergeCell ref="F4:H4"/>
    <mergeCell ref="B5:D5"/>
    <mergeCell ref="B7:E7"/>
    <mergeCell ref="A10:A11"/>
    <mergeCell ref="E5:E6"/>
    <mergeCell ref="F5:F6"/>
    <mergeCell ref="G5:G6"/>
    <mergeCell ref="H5:H6"/>
  </mergeCells>
  <pageMargins left="0.747916666666667" right="0.747916666666667" top="0.275" bottom="0.2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pane ySplit="6" topLeftCell="A12" activePane="bottomLeft" state="frozen"/>
      <selection/>
      <selection pane="bottomLeft" activeCell="F7" sqref="F7"/>
    </sheetView>
  </sheetViews>
  <sheetFormatPr defaultColWidth="10" defaultRowHeight="13.5" outlineLevelCol="6"/>
  <cols>
    <col min="1" max="1" width="1.5" customWidth="1"/>
    <col min="2" max="2" width="7.75" customWidth="1"/>
    <col min="3" max="3" width="3.75" customWidth="1"/>
    <col min="4" max="4" width="21.875" customWidth="1"/>
    <col min="5" max="5" width="10.75" style="90" customWidth="1"/>
    <col min="6" max="6" width="12.75" style="90" customWidth="1"/>
    <col min="7" max="7" width="9.5" style="90" customWidth="1"/>
  </cols>
  <sheetData>
    <row r="1" ht="14.25" customHeight="1" spans="1:7">
      <c r="A1" s="16"/>
      <c r="D1" s="18"/>
      <c r="E1" s="91"/>
      <c r="F1" s="91"/>
      <c r="G1" s="91"/>
    </row>
    <row r="2" ht="20.25" customHeight="1" spans="1:7">
      <c r="A2" s="20"/>
      <c r="B2" s="21" t="s">
        <v>92</v>
      </c>
      <c r="C2" s="21"/>
      <c r="D2" s="21"/>
      <c r="E2" s="92"/>
      <c r="F2" s="92"/>
      <c r="G2" s="92"/>
    </row>
    <row r="3" ht="43" customHeight="1" spans="1:7">
      <c r="A3" s="20"/>
      <c r="B3" s="22"/>
      <c r="C3" s="22"/>
      <c r="D3" s="23"/>
      <c r="E3" s="93"/>
      <c r="F3" s="93"/>
      <c r="G3" s="94" t="s">
        <v>4</v>
      </c>
    </row>
    <row r="4" ht="22.15" customHeight="1" spans="1:7">
      <c r="A4" s="20"/>
      <c r="B4" s="95" t="s">
        <v>93</v>
      </c>
      <c r="C4" s="95"/>
      <c r="D4" s="95"/>
      <c r="E4" s="96" t="s">
        <v>94</v>
      </c>
      <c r="F4" s="96"/>
      <c r="G4" s="96"/>
    </row>
    <row r="5" ht="21.4" customHeight="1" spans="1:7">
      <c r="A5" s="27"/>
      <c r="B5" s="97" t="s">
        <v>56</v>
      </c>
      <c r="C5" s="97"/>
      <c r="D5" s="98" t="s">
        <v>57</v>
      </c>
      <c r="E5" s="96" t="s">
        <v>9</v>
      </c>
      <c r="F5" s="96" t="s">
        <v>95</v>
      </c>
      <c r="G5" s="96" t="s">
        <v>96</v>
      </c>
    </row>
    <row r="6" ht="21.4" customHeight="1" spans="1:7">
      <c r="A6" s="20"/>
      <c r="B6" s="97" t="s">
        <v>60</v>
      </c>
      <c r="C6" s="98" t="s">
        <v>61</v>
      </c>
      <c r="D6" s="98"/>
      <c r="E6" s="96"/>
      <c r="F6" s="96"/>
      <c r="G6" s="96"/>
    </row>
    <row r="7" ht="19.9" customHeight="1" spans="1:7">
      <c r="A7" s="28"/>
      <c r="B7" s="99" t="s">
        <v>63</v>
      </c>
      <c r="C7" s="99"/>
      <c r="D7" s="99"/>
      <c r="E7" s="100">
        <v>535.75</v>
      </c>
      <c r="F7" s="100">
        <v>478.56</v>
      </c>
      <c r="G7" s="101" t="s">
        <v>97</v>
      </c>
    </row>
    <row r="8" ht="19.9" customHeight="1" spans="1:7">
      <c r="A8" s="32"/>
      <c r="B8" s="102">
        <v>301</v>
      </c>
      <c r="C8" s="103"/>
      <c r="D8" s="104" t="s">
        <v>98</v>
      </c>
      <c r="E8" s="100">
        <v>478.56</v>
      </c>
      <c r="F8" s="105">
        <v>478.56</v>
      </c>
      <c r="G8" s="106"/>
    </row>
    <row r="9" ht="19.9" customHeight="1" spans="1:7">
      <c r="A9" s="32"/>
      <c r="B9" s="102"/>
      <c r="C9" s="103">
        <v>1</v>
      </c>
      <c r="D9" s="104" t="s">
        <v>99</v>
      </c>
      <c r="E9" s="100">
        <v>71.75</v>
      </c>
      <c r="F9" s="100">
        <v>71.75</v>
      </c>
      <c r="G9" s="107"/>
    </row>
    <row r="10" ht="19.9" customHeight="1" spans="2:7">
      <c r="B10" s="102"/>
      <c r="C10" s="103">
        <v>2</v>
      </c>
      <c r="D10" s="104" t="s">
        <v>100</v>
      </c>
      <c r="E10" s="100">
        <v>222.32</v>
      </c>
      <c r="F10" s="100">
        <v>222.32</v>
      </c>
      <c r="G10" s="107"/>
    </row>
    <row r="11" ht="19.9" customHeight="1" spans="2:7">
      <c r="B11" s="102"/>
      <c r="C11" s="103">
        <v>3</v>
      </c>
      <c r="D11" s="104" t="s">
        <v>101</v>
      </c>
      <c r="E11" s="100">
        <v>24.41</v>
      </c>
      <c r="F11" s="100">
        <v>24.41</v>
      </c>
      <c r="G11" s="107"/>
    </row>
    <row r="12" ht="19.9" customHeight="1" spans="2:7">
      <c r="B12" s="102"/>
      <c r="C12" s="103">
        <v>8</v>
      </c>
      <c r="D12" s="104" t="s">
        <v>102</v>
      </c>
      <c r="E12" s="100">
        <v>51.33</v>
      </c>
      <c r="F12" s="100">
        <v>51.33</v>
      </c>
      <c r="G12" s="107"/>
    </row>
    <row r="13" ht="19.9" customHeight="1" spans="2:7">
      <c r="B13" s="102"/>
      <c r="C13" s="103">
        <v>10</v>
      </c>
      <c r="D13" s="104" t="s">
        <v>103</v>
      </c>
      <c r="E13" s="100">
        <v>27.91</v>
      </c>
      <c r="F13" s="100">
        <v>27.91</v>
      </c>
      <c r="G13" s="107"/>
    </row>
    <row r="14" ht="19.9" customHeight="1" spans="2:7">
      <c r="B14" s="102"/>
      <c r="C14" s="103">
        <v>11</v>
      </c>
      <c r="D14" s="104" t="s">
        <v>104</v>
      </c>
      <c r="E14" s="100">
        <v>5.2</v>
      </c>
      <c r="F14" s="100">
        <v>5.2</v>
      </c>
      <c r="G14" s="107"/>
    </row>
    <row r="15" ht="19.9" customHeight="1" spans="2:7">
      <c r="B15" s="102"/>
      <c r="C15" s="103">
        <v>12</v>
      </c>
      <c r="D15" s="104" t="s">
        <v>105</v>
      </c>
      <c r="E15" s="100">
        <v>0.62</v>
      </c>
      <c r="F15" s="100">
        <v>0.62</v>
      </c>
      <c r="G15" s="107"/>
    </row>
    <row r="16" ht="19.9" customHeight="1" spans="2:7">
      <c r="B16" s="102"/>
      <c r="C16" s="103">
        <v>13</v>
      </c>
      <c r="D16" s="104" t="s">
        <v>106</v>
      </c>
      <c r="E16" s="100">
        <v>38.49</v>
      </c>
      <c r="F16" s="100">
        <v>38.49</v>
      </c>
      <c r="G16" s="107"/>
    </row>
    <row r="17" ht="19.9" customHeight="1" spans="2:7">
      <c r="B17" s="102"/>
      <c r="C17" s="103">
        <v>14</v>
      </c>
      <c r="D17" s="104" t="s">
        <v>107</v>
      </c>
      <c r="E17" s="100">
        <v>2.52</v>
      </c>
      <c r="F17" s="100">
        <v>2.52</v>
      </c>
      <c r="G17" s="107"/>
    </row>
    <row r="18" ht="19.9" customHeight="1" spans="2:7">
      <c r="B18" s="102"/>
      <c r="C18" s="103">
        <v>99</v>
      </c>
      <c r="D18" s="104" t="s">
        <v>108</v>
      </c>
      <c r="E18" s="100">
        <v>34.01</v>
      </c>
      <c r="F18" s="100">
        <v>34.01</v>
      </c>
      <c r="G18" s="100"/>
    </row>
    <row r="19" ht="19.9" customHeight="1" spans="2:7">
      <c r="B19" s="102">
        <v>302</v>
      </c>
      <c r="C19" s="103"/>
      <c r="D19" s="104" t="s">
        <v>109</v>
      </c>
      <c r="E19" s="100">
        <v>52.94</v>
      </c>
      <c r="F19" s="100"/>
      <c r="G19" s="100">
        <v>52.94</v>
      </c>
    </row>
    <row r="20" ht="19.9" customHeight="1" spans="1:7">
      <c r="A20" s="32"/>
      <c r="B20" s="102"/>
      <c r="C20" s="103">
        <v>1</v>
      </c>
      <c r="D20" s="104" t="s">
        <v>110</v>
      </c>
      <c r="E20" s="100">
        <v>5.02</v>
      </c>
      <c r="F20" s="100"/>
      <c r="G20" s="100">
        <v>5.02</v>
      </c>
    </row>
    <row r="21" ht="19.9" customHeight="1" spans="2:7">
      <c r="B21" s="102"/>
      <c r="C21" s="103">
        <v>3</v>
      </c>
      <c r="D21" s="104" t="s">
        <v>111</v>
      </c>
      <c r="E21" s="100">
        <v>0.51</v>
      </c>
      <c r="F21" s="100"/>
      <c r="G21" s="100">
        <v>0.51</v>
      </c>
    </row>
    <row r="22" ht="19.9" customHeight="1" spans="2:7">
      <c r="B22" s="102"/>
      <c r="C22" s="103">
        <v>4</v>
      </c>
      <c r="D22" s="104" t="s">
        <v>112</v>
      </c>
      <c r="E22" s="100">
        <v>1.1</v>
      </c>
      <c r="F22" s="100"/>
      <c r="G22" s="100">
        <v>1.1</v>
      </c>
    </row>
    <row r="23" ht="19.9" customHeight="1" spans="2:7">
      <c r="B23" s="102"/>
      <c r="C23" s="103">
        <v>5</v>
      </c>
      <c r="D23" s="104" t="s">
        <v>113</v>
      </c>
      <c r="E23" s="100">
        <v>4</v>
      </c>
      <c r="F23" s="100"/>
      <c r="G23" s="100">
        <v>4</v>
      </c>
    </row>
    <row r="24" ht="19.9" customHeight="1" spans="2:7">
      <c r="B24" s="102"/>
      <c r="C24" s="103">
        <v>6</v>
      </c>
      <c r="D24" s="104" t="s">
        <v>114</v>
      </c>
      <c r="E24" s="100">
        <v>0.75</v>
      </c>
      <c r="F24" s="100"/>
      <c r="G24" s="100">
        <v>0.75</v>
      </c>
    </row>
    <row r="25" ht="19.9" customHeight="1" spans="2:7">
      <c r="B25" s="102"/>
      <c r="C25" s="103">
        <v>7</v>
      </c>
      <c r="D25" s="104" t="s">
        <v>115</v>
      </c>
      <c r="E25" s="100">
        <v>7</v>
      </c>
      <c r="F25" s="100"/>
      <c r="G25" s="100">
        <v>7</v>
      </c>
    </row>
    <row r="26" ht="19.9" customHeight="1" spans="2:7">
      <c r="B26" s="102"/>
      <c r="C26" s="103">
        <v>8</v>
      </c>
      <c r="D26" s="104" t="s">
        <v>116</v>
      </c>
      <c r="E26" s="100">
        <v>0.2</v>
      </c>
      <c r="F26" s="100"/>
      <c r="G26" s="100">
        <v>0.2</v>
      </c>
    </row>
    <row r="27" ht="19.9" customHeight="1" spans="2:7">
      <c r="B27" s="102"/>
      <c r="C27" s="103">
        <v>9</v>
      </c>
      <c r="D27" s="104" t="s">
        <v>117</v>
      </c>
      <c r="E27" s="100">
        <v>6.12</v>
      </c>
      <c r="F27" s="100"/>
      <c r="G27" s="100">
        <v>6.12</v>
      </c>
    </row>
    <row r="28" ht="19.9" customHeight="1" spans="2:7">
      <c r="B28" s="102"/>
      <c r="C28" s="103">
        <v>11</v>
      </c>
      <c r="D28" s="104" t="s">
        <v>118</v>
      </c>
      <c r="E28" s="100">
        <v>13.6</v>
      </c>
      <c r="F28" s="100"/>
      <c r="G28" s="100">
        <v>13.6</v>
      </c>
    </row>
    <row r="29" ht="19.9" customHeight="1" spans="2:7">
      <c r="B29" s="102"/>
      <c r="C29" s="103">
        <v>13</v>
      </c>
      <c r="D29" s="104" t="s">
        <v>119</v>
      </c>
      <c r="E29" s="100">
        <v>14.64</v>
      </c>
      <c r="F29" s="100"/>
      <c r="G29" s="100">
        <v>14.64</v>
      </c>
    </row>
    <row r="30" ht="19.9" customHeight="1" spans="2:7">
      <c r="B30" s="102"/>
      <c r="C30" s="103">
        <v>14</v>
      </c>
      <c r="D30" s="104" t="s">
        <v>120</v>
      </c>
      <c r="E30" s="100">
        <v>4.26</v>
      </c>
      <c r="F30" s="100">
        <v>4.26</v>
      </c>
      <c r="G30" s="100"/>
    </row>
    <row r="31" ht="19.9" customHeight="1" spans="2:7">
      <c r="B31" s="102"/>
      <c r="C31" s="103">
        <v>17</v>
      </c>
      <c r="D31" s="104" t="s">
        <v>121</v>
      </c>
      <c r="E31" s="100">
        <v>1.2</v>
      </c>
      <c r="F31" s="100">
        <v>1.2</v>
      </c>
      <c r="G31" s="100"/>
    </row>
    <row r="32" ht="39" customHeight="1" spans="2:7">
      <c r="B32" s="102"/>
      <c r="C32" s="103">
        <v>27</v>
      </c>
      <c r="D32" s="104" t="s">
        <v>122</v>
      </c>
      <c r="E32" s="100">
        <v>3.06</v>
      </c>
      <c r="F32" s="100">
        <v>3.06</v>
      </c>
      <c r="G32" s="108"/>
    </row>
    <row r="33" ht="11.25" customHeight="1" spans="1:7">
      <c r="A33" s="39"/>
      <c r="B33" s="39" t="s">
        <v>3</v>
      </c>
      <c r="C33" s="39" t="s">
        <v>3</v>
      </c>
      <c r="D33" s="39"/>
      <c r="E33" s="109"/>
      <c r="F33" s="109"/>
      <c r="G33" s="109"/>
    </row>
  </sheetData>
  <mergeCells count="9">
    <mergeCell ref="B2:G2"/>
    <mergeCell ref="B4:D4"/>
    <mergeCell ref="E4:G4"/>
    <mergeCell ref="B5:C5"/>
    <mergeCell ref="B7:D7"/>
    <mergeCell ref="D5:D6"/>
    <mergeCell ref="E5:E6"/>
    <mergeCell ref="F5:F6"/>
    <mergeCell ref="G5:G6"/>
  </mergeCells>
  <pageMargins left="0.747916666666667" right="0.747916666666667" top="0.275" bottom="0.275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1.5" customWidth="1"/>
    <col min="2" max="2" width="7.5" customWidth="1"/>
    <col min="3" max="3" width="11.875" customWidth="1"/>
    <col min="4" max="4" width="6.5" customWidth="1"/>
    <col min="5" max="5" width="9.75" customWidth="1"/>
    <col min="6" max="7" width="16.375" customWidth="1"/>
    <col min="8" max="8" width="7.5" customWidth="1"/>
    <col min="9" max="9" width="11.875" customWidth="1"/>
    <col min="10" max="10" width="6.5" customWidth="1"/>
    <col min="11" max="12" width="9.75" customWidth="1"/>
    <col min="13" max="13" width="15.125" customWidth="1"/>
    <col min="14" max="14" width="1.5" customWidth="1"/>
  </cols>
  <sheetData>
    <row r="1" ht="14.25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20"/>
      <c r="B2" s="21" t="s">
        <v>123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 t="s">
        <v>3</v>
      </c>
    </row>
    <row r="3" ht="17.1" customHeight="1" spans="1:14">
      <c r="A3" s="20"/>
      <c r="B3" s="22"/>
      <c r="C3" s="23"/>
      <c r="D3" s="24"/>
      <c r="E3" s="24"/>
      <c r="F3" s="24"/>
      <c r="G3" s="42"/>
      <c r="H3" s="22"/>
      <c r="I3" s="23"/>
      <c r="J3" s="24"/>
      <c r="K3" s="24"/>
      <c r="L3" s="24"/>
      <c r="M3" s="42" t="s">
        <v>4</v>
      </c>
      <c r="N3" s="20"/>
    </row>
    <row r="4" ht="21.4" customHeight="1" spans="1:14">
      <c r="A4" s="80"/>
      <c r="B4" s="26" t="s">
        <v>55</v>
      </c>
      <c r="C4" s="26"/>
      <c r="D4" s="26"/>
      <c r="E4" s="26"/>
      <c r="F4" s="26"/>
      <c r="G4" s="26"/>
      <c r="H4" s="26" t="s">
        <v>55</v>
      </c>
      <c r="I4" s="26"/>
      <c r="J4" s="26"/>
      <c r="K4" s="26"/>
      <c r="L4" s="26"/>
      <c r="M4" s="26"/>
      <c r="N4" s="80"/>
    </row>
    <row r="5" ht="21.4" customHeight="1" spans="1:14">
      <c r="A5" s="20"/>
      <c r="B5" s="26" t="s">
        <v>9</v>
      </c>
      <c r="C5" s="26" t="s">
        <v>124</v>
      </c>
      <c r="D5" s="26" t="s">
        <v>125</v>
      </c>
      <c r="E5" s="26"/>
      <c r="F5" s="26"/>
      <c r="G5" s="26" t="s">
        <v>126</v>
      </c>
      <c r="H5" s="26" t="s">
        <v>9</v>
      </c>
      <c r="I5" s="26" t="s">
        <v>124</v>
      </c>
      <c r="J5" s="26" t="s">
        <v>125</v>
      </c>
      <c r="K5" s="26"/>
      <c r="L5" s="26"/>
      <c r="M5" s="26" t="s">
        <v>126</v>
      </c>
      <c r="N5" s="20"/>
    </row>
    <row r="6" ht="34.15" customHeight="1" spans="1:14">
      <c r="A6" s="20"/>
      <c r="B6" s="26"/>
      <c r="C6" s="26"/>
      <c r="D6" s="26" t="s">
        <v>127</v>
      </c>
      <c r="E6" s="26" t="s">
        <v>128</v>
      </c>
      <c r="F6" s="26" t="s">
        <v>129</v>
      </c>
      <c r="G6" s="26"/>
      <c r="H6" s="26"/>
      <c r="I6" s="26"/>
      <c r="J6" s="26" t="s">
        <v>127</v>
      </c>
      <c r="K6" s="26" t="s">
        <v>128</v>
      </c>
      <c r="L6" s="26" t="s">
        <v>129</v>
      </c>
      <c r="M6" s="26"/>
      <c r="N6" s="20"/>
    </row>
    <row r="7" ht="19.9" customHeight="1" spans="1:14">
      <c r="A7" s="32"/>
      <c r="B7" s="38">
        <f>D7+G7</f>
        <v>14.66</v>
      </c>
      <c r="C7" s="38"/>
      <c r="D7" s="38">
        <f>F7</f>
        <v>14.36</v>
      </c>
      <c r="E7" s="38"/>
      <c r="F7" s="38">
        <v>14.36</v>
      </c>
      <c r="G7" s="38">
        <v>0.3</v>
      </c>
      <c r="H7" s="38">
        <f>J7+M7</f>
        <v>13.8</v>
      </c>
      <c r="I7" s="38"/>
      <c r="J7" s="38">
        <f>L7</f>
        <v>13.6</v>
      </c>
      <c r="K7" s="38"/>
      <c r="L7" s="38">
        <v>13.6</v>
      </c>
      <c r="M7" s="38">
        <v>0.2</v>
      </c>
      <c r="N7" s="32"/>
    </row>
    <row r="8" ht="8.45" customHeight="1" spans="1:14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20"/>
    </row>
    <row r="9" ht="17.1" customHeight="1" spans="1:14">
      <c r="A9" s="83"/>
      <c r="B9" s="84" t="s">
        <v>130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6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47916666666667" right="0.747916666666667" top="0.275" bottom="0.2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6"/>
      <c r="B1" s="17"/>
      <c r="C1" s="17"/>
      <c r="D1" s="17"/>
      <c r="E1" s="18"/>
      <c r="F1" s="19"/>
      <c r="G1" s="19"/>
      <c r="H1" s="19"/>
      <c r="I1" s="16"/>
    </row>
    <row r="2" ht="19.9" customHeight="1" spans="1:9">
      <c r="A2" s="20"/>
      <c r="B2" s="21" t="s">
        <v>131</v>
      </c>
      <c r="C2" s="21"/>
      <c r="D2" s="21"/>
      <c r="E2" s="21"/>
      <c r="F2" s="21"/>
      <c r="G2" s="21"/>
      <c r="H2" s="21"/>
      <c r="I2" s="20" t="s">
        <v>3</v>
      </c>
    </row>
    <row r="3" ht="17.1" customHeight="1" spans="1:9">
      <c r="A3" s="20"/>
      <c r="B3" s="22"/>
      <c r="C3" s="22"/>
      <c r="D3" s="22"/>
      <c r="E3" s="23"/>
      <c r="F3" s="24"/>
      <c r="G3" s="24"/>
      <c r="H3" s="42" t="s">
        <v>4</v>
      </c>
      <c r="I3" s="20"/>
    </row>
    <row r="4" ht="21.4" customHeight="1" spans="1:9">
      <c r="A4" s="20"/>
      <c r="B4" s="25" t="s">
        <v>54</v>
      </c>
      <c r="C4" s="25"/>
      <c r="D4" s="25"/>
      <c r="E4" s="25"/>
      <c r="F4" s="26" t="s">
        <v>55</v>
      </c>
      <c r="G4" s="26"/>
      <c r="H4" s="26"/>
      <c r="I4" s="20"/>
    </row>
    <row r="5" ht="21.4" customHeight="1" spans="1:9">
      <c r="A5" s="27"/>
      <c r="B5" s="25" t="s">
        <v>56</v>
      </c>
      <c r="C5" s="25"/>
      <c r="D5" s="25"/>
      <c r="E5" s="25" t="s">
        <v>57</v>
      </c>
      <c r="F5" s="26" t="s">
        <v>9</v>
      </c>
      <c r="G5" s="26" t="s">
        <v>58</v>
      </c>
      <c r="H5" s="26" t="s">
        <v>59</v>
      </c>
      <c r="I5" s="27"/>
    </row>
    <row r="6" ht="21.4" customHeight="1" spans="1:9">
      <c r="A6" s="20"/>
      <c r="B6" s="25" t="s">
        <v>60</v>
      </c>
      <c r="C6" s="25" t="s">
        <v>61</v>
      </c>
      <c r="D6" s="25" t="s">
        <v>62</v>
      </c>
      <c r="E6" s="25"/>
      <c r="F6" s="26"/>
      <c r="G6" s="26"/>
      <c r="H6" s="26"/>
      <c r="I6" s="20"/>
    </row>
    <row r="7" ht="19.9" customHeight="1" spans="1:9">
      <c r="A7" s="28"/>
      <c r="B7" s="29" t="s">
        <v>63</v>
      </c>
      <c r="C7" s="29"/>
      <c r="D7" s="29"/>
      <c r="E7" s="29"/>
      <c r="F7" s="43"/>
      <c r="G7" s="43"/>
      <c r="H7" s="43"/>
      <c r="I7" s="28"/>
    </row>
    <row r="8" ht="19.9" customHeight="1" spans="1:9">
      <c r="A8" s="32"/>
      <c r="B8" s="87"/>
      <c r="C8" s="87"/>
      <c r="D8" s="87"/>
      <c r="E8" s="36" t="s">
        <v>18</v>
      </c>
      <c r="F8" s="37"/>
      <c r="G8" s="37"/>
      <c r="H8" s="37"/>
      <c r="I8" s="32"/>
    </row>
    <row r="9" ht="11.25" customHeight="1" spans="1:9">
      <c r="A9" s="39"/>
      <c r="B9" s="39" t="s">
        <v>3</v>
      </c>
      <c r="C9" s="39" t="s">
        <v>3</v>
      </c>
      <c r="D9" s="39" t="s">
        <v>3</v>
      </c>
      <c r="E9" s="39"/>
      <c r="F9" s="39"/>
      <c r="G9" s="39"/>
      <c r="H9" s="39"/>
      <c r="I9" s="44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47916666666667" right="0.747916666666667" top="0.275" bottom="0.2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ht="14.25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20"/>
      <c r="B2" s="21" t="s">
        <v>132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 t="s">
        <v>3</v>
      </c>
    </row>
    <row r="3" ht="17.1" customHeight="1" spans="1:14">
      <c r="A3" s="20"/>
      <c r="B3" s="22"/>
      <c r="C3" s="23"/>
      <c r="D3" s="24"/>
      <c r="E3" s="24"/>
      <c r="F3" s="24"/>
      <c r="G3" s="42"/>
      <c r="H3" s="22"/>
      <c r="I3" s="23"/>
      <c r="J3" s="24"/>
      <c r="K3" s="24"/>
      <c r="L3" s="24"/>
      <c r="M3" s="42" t="s">
        <v>4</v>
      </c>
      <c r="N3" s="20"/>
    </row>
    <row r="4" ht="21.4" customHeight="1" spans="1:14">
      <c r="A4" s="80"/>
      <c r="B4" s="26" t="s">
        <v>133</v>
      </c>
      <c r="C4" s="26"/>
      <c r="D4" s="26"/>
      <c r="E4" s="26"/>
      <c r="F4" s="26"/>
      <c r="G4" s="26"/>
      <c r="H4" s="26" t="s">
        <v>55</v>
      </c>
      <c r="I4" s="26"/>
      <c r="J4" s="26"/>
      <c r="K4" s="26"/>
      <c r="L4" s="26"/>
      <c r="M4" s="26"/>
      <c r="N4" s="80"/>
    </row>
    <row r="5" ht="21.4" customHeight="1" spans="1:14">
      <c r="A5" s="20"/>
      <c r="B5" s="26" t="s">
        <v>9</v>
      </c>
      <c r="C5" s="26" t="s">
        <v>124</v>
      </c>
      <c r="D5" s="26" t="s">
        <v>125</v>
      </c>
      <c r="E5" s="26"/>
      <c r="F5" s="26"/>
      <c r="G5" s="26" t="s">
        <v>126</v>
      </c>
      <c r="H5" s="26" t="s">
        <v>9</v>
      </c>
      <c r="I5" s="26" t="s">
        <v>124</v>
      </c>
      <c r="J5" s="26" t="s">
        <v>125</v>
      </c>
      <c r="K5" s="26"/>
      <c r="L5" s="26"/>
      <c r="M5" s="26" t="s">
        <v>126</v>
      </c>
      <c r="N5" s="20"/>
    </row>
    <row r="6" ht="34.15" customHeight="1" spans="1:14">
      <c r="A6" s="20"/>
      <c r="B6" s="26"/>
      <c r="C6" s="26"/>
      <c r="D6" s="26" t="s">
        <v>127</v>
      </c>
      <c r="E6" s="26" t="s">
        <v>128</v>
      </c>
      <c r="F6" s="26" t="s">
        <v>129</v>
      </c>
      <c r="G6" s="26"/>
      <c r="H6" s="26"/>
      <c r="I6" s="26"/>
      <c r="J6" s="26" t="s">
        <v>127</v>
      </c>
      <c r="K6" s="26" t="s">
        <v>128</v>
      </c>
      <c r="L6" s="26" t="s">
        <v>129</v>
      </c>
      <c r="M6" s="26"/>
      <c r="N6" s="20"/>
    </row>
    <row r="7" ht="19.9" customHeight="1" spans="1:14">
      <c r="A7" s="32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2"/>
    </row>
    <row r="8" ht="8.45" customHeight="1" spans="1:14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5"/>
    </row>
    <row r="9" ht="17.1" customHeight="1" spans="1:14">
      <c r="A9" s="83"/>
      <c r="B9" s="84" t="s">
        <v>130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6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1388888888889" right="0.751388888888889" top="0.266666666666667" bottom="0.266666666666667" header="0" footer="0"/>
  <pageSetup paperSize="9" scale="6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18" activePane="bottomLeft" state="frozen"/>
      <selection/>
      <selection pane="bottomLeft" activeCell="G31" sqref="G31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67"/>
      <c r="B1" s="46"/>
      <c r="C1" s="68"/>
      <c r="D1" s="68"/>
      <c r="E1" s="68"/>
      <c r="F1" s="69"/>
    </row>
    <row r="2" ht="19.9" customHeight="1" spans="1:6">
      <c r="A2" s="53"/>
      <c r="B2" s="21" t="s">
        <v>134</v>
      </c>
      <c r="C2" s="21"/>
      <c r="D2" s="21"/>
      <c r="E2" s="21"/>
      <c r="F2" s="20"/>
    </row>
    <row r="3" ht="17.1" customHeight="1" spans="1:6">
      <c r="A3" s="53"/>
      <c r="B3" s="70"/>
      <c r="C3" s="70"/>
      <c r="D3" s="70"/>
      <c r="E3" s="70" t="s">
        <v>4</v>
      </c>
      <c r="F3" s="20"/>
    </row>
    <row r="4" ht="21.4" customHeight="1" spans="1:6">
      <c r="A4" s="53"/>
      <c r="B4" s="71" t="s">
        <v>5</v>
      </c>
      <c r="C4" s="71"/>
      <c r="D4" s="71" t="s">
        <v>6</v>
      </c>
      <c r="E4" s="71"/>
      <c r="F4" s="20"/>
    </row>
    <row r="5" ht="21.4" customHeight="1" spans="1:6">
      <c r="A5" s="72"/>
      <c r="B5" s="71" t="s">
        <v>7</v>
      </c>
      <c r="C5" s="71" t="s">
        <v>8</v>
      </c>
      <c r="D5" s="71" t="s">
        <v>7</v>
      </c>
      <c r="E5" s="71" t="s">
        <v>8</v>
      </c>
      <c r="F5" s="20"/>
    </row>
    <row r="6" ht="19.9" customHeight="1" spans="1:6">
      <c r="A6" s="59"/>
      <c r="B6" s="73" t="s">
        <v>135</v>
      </c>
      <c r="C6" s="38">
        <v>624.44</v>
      </c>
      <c r="D6" s="73" t="s">
        <v>136</v>
      </c>
      <c r="E6" s="74">
        <v>484.07</v>
      </c>
      <c r="F6" s="32"/>
    </row>
    <row r="7" ht="19.9" customHeight="1" spans="1:6">
      <c r="A7" s="59"/>
      <c r="B7" s="73" t="s">
        <v>137</v>
      </c>
      <c r="C7" s="38"/>
      <c r="D7" s="73" t="s">
        <v>138</v>
      </c>
      <c r="E7" s="74"/>
      <c r="F7" s="32"/>
    </row>
    <row r="8" ht="19.9" customHeight="1" spans="1:6">
      <c r="A8" s="59"/>
      <c r="B8" s="73" t="s">
        <v>139</v>
      </c>
      <c r="C8" s="38"/>
      <c r="D8" s="73" t="s">
        <v>140</v>
      </c>
      <c r="E8" s="74"/>
      <c r="F8" s="32"/>
    </row>
    <row r="9" ht="19.9" customHeight="1" spans="1:6">
      <c r="A9" s="59"/>
      <c r="B9" s="73" t="s">
        <v>141</v>
      </c>
      <c r="C9" s="38"/>
      <c r="D9" s="73" t="s">
        <v>142</v>
      </c>
      <c r="E9" s="74"/>
      <c r="F9" s="32"/>
    </row>
    <row r="10" ht="19.9" customHeight="1" spans="1:6">
      <c r="A10" s="59"/>
      <c r="B10" s="73" t="s">
        <v>143</v>
      </c>
      <c r="C10" s="38"/>
      <c r="D10" s="73" t="s">
        <v>144</v>
      </c>
      <c r="E10" s="74"/>
      <c r="F10" s="32"/>
    </row>
    <row r="11" ht="19.9" customHeight="1" spans="1:6">
      <c r="A11" s="59"/>
      <c r="B11" s="73" t="s">
        <v>145</v>
      </c>
      <c r="C11" s="38"/>
      <c r="D11" s="73" t="s">
        <v>146</v>
      </c>
      <c r="E11" s="74"/>
      <c r="F11" s="32"/>
    </row>
    <row r="12" ht="19.9" customHeight="1" spans="1:6">
      <c r="A12" s="59"/>
      <c r="B12" s="73" t="s">
        <v>147</v>
      </c>
      <c r="C12" s="38"/>
      <c r="D12" s="73" t="s">
        <v>148</v>
      </c>
      <c r="E12" s="74"/>
      <c r="F12" s="32"/>
    </row>
    <row r="13" ht="19.9" customHeight="1" spans="1:6">
      <c r="A13" s="59"/>
      <c r="B13" s="73" t="s">
        <v>149</v>
      </c>
      <c r="C13" s="38"/>
      <c r="D13" s="73" t="s">
        <v>150</v>
      </c>
      <c r="E13" s="74">
        <v>66.25</v>
      </c>
      <c r="F13" s="32"/>
    </row>
    <row r="14" ht="19.9" customHeight="1" spans="1:6">
      <c r="A14" s="59"/>
      <c r="B14" s="73" t="s">
        <v>151</v>
      </c>
      <c r="C14" s="38"/>
      <c r="D14" s="73" t="s">
        <v>152</v>
      </c>
      <c r="E14" s="74"/>
      <c r="F14" s="32"/>
    </row>
    <row r="15" ht="19.9" customHeight="1" spans="1:6">
      <c r="A15" s="59"/>
      <c r="B15" s="73" t="s">
        <v>18</v>
      </c>
      <c r="C15" s="38"/>
      <c r="D15" s="73" t="s">
        <v>153</v>
      </c>
      <c r="E15" s="74">
        <v>35.63</v>
      </c>
      <c r="F15" s="32"/>
    </row>
    <row r="16" ht="19.9" customHeight="1" spans="1:6">
      <c r="A16" s="59"/>
      <c r="B16" s="73" t="s">
        <v>18</v>
      </c>
      <c r="C16" s="38"/>
      <c r="D16" s="73" t="s">
        <v>154</v>
      </c>
      <c r="E16" s="74"/>
      <c r="F16" s="32"/>
    </row>
    <row r="17" ht="19.9" customHeight="1" spans="1:6">
      <c r="A17" s="59"/>
      <c r="B17" s="73" t="s">
        <v>18</v>
      </c>
      <c r="C17" s="38"/>
      <c r="D17" s="73" t="s">
        <v>155</v>
      </c>
      <c r="E17" s="74"/>
      <c r="F17" s="32"/>
    </row>
    <row r="18" ht="19.9" customHeight="1" spans="1:6">
      <c r="A18" s="59"/>
      <c r="B18" s="73" t="s">
        <v>18</v>
      </c>
      <c r="C18" s="38"/>
      <c r="D18" s="73" t="s">
        <v>156</v>
      </c>
      <c r="E18" s="74"/>
      <c r="F18" s="32"/>
    </row>
    <row r="19" ht="19.9" customHeight="1" spans="1:6">
      <c r="A19" s="59"/>
      <c r="B19" s="73" t="s">
        <v>18</v>
      </c>
      <c r="C19" s="38"/>
      <c r="D19" s="73" t="s">
        <v>157</v>
      </c>
      <c r="E19" s="74"/>
      <c r="F19" s="32"/>
    </row>
    <row r="20" ht="19.9" customHeight="1" spans="1:6">
      <c r="A20" s="59"/>
      <c r="B20" s="73" t="s">
        <v>18</v>
      </c>
      <c r="C20" s="38"/>
      <c r="D20" s="73" t="s">
        <v>158</v>
      </c>
      <c r="E20" s="74"/>
      <c r="F20" s="32"/>
    </row>
    <row r="21" ht="19.9" customHeight="1" spans="1:6">
      <c r="A21" s="59"/>
      <c r="B21" s="73" t="s">
        <v>18</v>
      </c>
      <c r="C21" s="38"/>
      <c r="D21" s="73" t="s">
        <v>159</v>
      </c>
      <c r="E21" s="74"/>
      <c r="F21" s="32"/>
    </row>
    <row r="22" ht="19.9" customHeight="1" spans="1:6">
      <c r="A22" s="59"/>
      <c r="B22" s="73" t="s">
        <v>18</v>
      </c>
      <c r="C22" s="38"/>
      <c r="D22" s="73" t="s">
        <v>160</v>
      </c>
      <c r="E22" s="74"/>
      <c r="F22" s="32"/>
    </row>
    <row r="23" ht="19.9" customHeight="1" spans="1:6">
      <c r="A23" s="59"/>
      <c r="B23" s="73" t="s">
        <v>18</v>
      </c>
      <c r="C23" s="38"/>
      <c r="D23" s="73" t="s">
        <v>161</v>
      </c>
      <c r="E23" s="74"/>
      <c r="F23" s="32"/>
    </row>
    <row r="24" ht="19.9" customHeight="1" spans="1:6">
      <c r="A24" s="59"/>
      <c r="B24" s="73" t="s">
        <v>18</v>
      </c>
      <c r="C24" s="38"/>
      <c r="D24" s="73" t="s">
        <v>162</v>
      </c>
      <c r="E24" s="74"/>
      <c r="F24" s="32"/>
    </row>
    <row r="25" ht="19.9" customHeight="1" spans="1:6">
      <c r="A25" s="59"/>
      <c r="B25" s="73" t="s">
        <v>18</v>
      </c>
      <c r="C25" s="38"/>
      <c r="D25" s="73" t="s">
        <v>163</v>
      </c>
      <c r="E25" s="74">
        <v>38.49</v>
      </c>
      <c r="F25" s="32"/>
    </row>
    <row r="26" ht="19.9" customHeight="1" spans="1:6">
      <c r="A26" s="59"/>
      <c r="B26" s="73" t="s">
        <v>18</v>
      </c>
      <c r="C26" s="38"/>
      <c r="D26" s="73" t="s">
        <v>164</v>
      </c>
      <c r="E26" s="38"/>
      <c r="F26" s="32"/>
    </row>
    <row r="27" ht="19.9" customHeight="1" spans="1:6">
      <c r="A27" s="59"/>
      <c r="B27" s="73" t="s">
        <v>18</v>
      </c>
      <c r="C27" s="38"/>
      <c r="D27" s="73" t="s">
        <v>165</v>
      </c>
      <c r="E27" s="38"/>
      <c r="F27" s="32"/>
    </row>
    <row r="28" ht="19.9" customHeight="1" spans="1:6">
      <c r="A28" s="59"/>
      <c r="B28" s="73" t="s">
        <v>18</v>
      </c>
      <c r="C28" s="38"/>
      <c r="D28" s="73" t="s">
        <v>166</v>
      </c>
      <c r="E28" s="38"/>
      <c r="F28" s="32"/>
    </row>
    <row r="29" ht="19.9" customHeight="1" spans="1:6">
      <c r="A29" s="59"/>
      <c r="B29" s="73" t="s">
        <v>18</v>
      </c>
      <c r="C29" s="38"/>
      <c r="D29" s="73" t="s">
        <v>167</v>
      </c>
      <c r="E29" s="38"/>
      <c r="F29" s="32"/>
    </row>
    <row r="30" ht="19.9" customHeight="1" spans="1:6">
      <c r="A30" s="59"/>
      <c r="B30" s="73" t="s">
        <v>18</v>
      </c>
      <c r="C30" s="38"/>
      <c r="D30" s="73" t="s">
        <v>168</v>
      </c>
      <c r="E30" s="38"/>
      <c r="F30" s="32"/>
    </row>
    <row r="31" ht="19.9" customHeight="1" spans="1:6">
      <c r="A31" s="59"/>
      <c r="B31" s="73" t="s">
        <v>18</v>
      </c>
      <c r="C31" s="38"/>
      <c r="D31" s="73" t="s">
        <v>169</v>
      </c>
      <c r="E31" s="38"/>
      <c r="F31" s="32"/>
    </row>
    <row r="32" ht="19.9" customHeight="1" spans="1:6">
      <c r="A32" s="59"/>
      <c r="B32" s="73" t="s">
        <v>18</v>
      </c>
      <c r="C32" s="38"/>
      <c r="D32" s="73" t="s">
        <v>170</v>
      </c>
      <c r="E32" s="38"/>
      <c r="F32" s="32"/>
    </row>
    <row r="33" ht="19.9" customHeight="1" spans="1:6">
      <c r="A33" s="59"/>
      <c r="B33" s="73" t="s">
        <v>18</v>
      </c>
      <c r="C33" s="38"/>
      <c r="D33" s="73" t="s">
        <v>171</v>
      </c>
      <c r="E33" s="38"/>
      <c r="F33" s="32"/>
    </row>
    <row r="34" ht="19.9" customHeight="1" spans="1:6">
      <c r="A34" s="59"/>
      <c r="B34" s="73" t="s">
        <v>18</v>
      </c>
      <c r="C34" s="38"/>
      <c r="D34" s="73" t="s">
        <v>172</v>
      </c>
      <c r="E34" s="38"/>
      <c r="F34" s="32"/>
    </row>
    <row r="35" ht="19.9" customHeight="1" spans="1:6">
      <c r="A35" s="59"/>
      <c r="B35" s="73" t="s">
        <v>18</v>
      </c>
      <c r="C35" s="38"/>
      <c r="D35" s="73" t="s">
        <v>173</v>
      </c>
      <c r="E35" s="38"/>
      <c r="F35" s="32"/>
    </row>
    <row r="36" ht="19.9" customHeight="1" spans="1:6">
      <c r="A36" s="59"/>
      <c r="B36" s="75" t="s">
        <v>174</v>
      </c>
      <c r="C36" s="76">
        <f>C6</f>
        <v>624.44</v>
      </c>
      <c r="D36" s="75" t="s">
        <v>175</v>
      </c>
      <c r="E36" s="76">
        <f>E6+E13+E15+E25</f>
        <v>624.44</v>
      </c>
      <c r="F36" s="32"/>
    </row>
    <row r="37" ht="19.9" customHeight="1" spans="1:6">
      <c r="A37" s="59"/>
      <c r="B37" s="73" t="s">
        <v>176</v>
      </c>
      <c r="C37" s="38"/>
      <c r="D37" s="73" t="s">
        <v>177</v>
      </c>
      <c r="E37" s="38"/>
      <c r="F37" s="32"/>
    </row>
    <row r="38" ht="19.9" customHeight="1" spans="1:6">
      <c r="A38" s="59"/>
      <c r="B38" s="75" t="s">
        <v>51</v>
      </c>
      <c r="C38" s="76">
        <f>C36</f>
        <v>624.44</v>
      </c>
      <c r="D38" s="75" t="s">
        <v>52</v>
      </c>
      <c r="E38" s="76">
        <f>E36</f>
        <v>624.44</v>
      </c>
      <c r="F38" s="32"/>
    </row>
    <row r="39" ht="8.45" customHeight="1" spans="1:6">
      <c r="A39" s="62"/>
      <c r="B39" s="62"/>
      <c r="C39" s="62"/>
      <c r="E39" s="62"/>
      <c r="F39" s="66"/>
    </row>
  </sheetData>
  <mergeCells count="4">
    <mergeCell ref="B2:E2"/>
    <mergeCell ref="B4:C4"/>
    <mergeCell ref="D4:E4"/>
    <mergeCell ref="A6:A35"/>
  </mergeCells>
  <pageMargins left="0.747916666666667" right="0.747916666666667" top="0.275" bottom="0.275" header="0" footer="0"/>
  <pageSetup paperSize="9" scale="8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 outlineLevelRow="7"/>
  <cols>
    <col min="1" max="1" width="1.5" customWidth="1"/>
    <col min="2" max="2" width="9" customWidth="1"/>
    <col min="3" max="3" width="27.625" customWidth="1"/>
    <col min="4" max="4" width="13.75" customWidth="1"/>
    <col min="5" max="5" width="9.75" customWidth="1"/>
    <col min="6" max="6" width="14.125" customWidth="1"/>
    <col min="7" max="7" width="13" customWidth="1"/>
    <col min="8" max="8" width="7.75" customWidth="1"/>
    <col min="9" max="9" width="11.5" customWidth="1"/>
    <col min="10" max="10" width="9.75" customWidth="1"/>
    <col min="11" max="11" width="8.75" customWidth="1"/>
    <col min="12" max="12" width="11" customWidth="1"/>
    <col min="13" max="13" width="1.5" customWidth="1"/>
  </cols>
  <sheetData>
    <row r="1" ht="19.9" customHeight="1" spans="1:13">
      <c r="A1" s="45"/>
      <c r="B1" s="46"/>
      <c r="C1" s="46"/>
      <c r="D1" s="45"/>
      <c r="E1" s="45"/>
      <c r="F1" s="45"/>
      <c r="G1" s="47"/>
      <c r="H1" s="47"/>
      <c r="I1" s="47"/>
      <c r="J1" s="47"/>
      <c r="K1" s="47"/>
      <c r="L1" s="47"/>
      <c r="M1" s="63"/>
    </row>
    <row r="2" ht="19.9" customHeight="1" spans="1:13">
      <c r="A2" s="48"/>
      <c r="B2" s="21" t="s">
        <v>178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55"/>
    </row>
    <row r="3" ht="17.1" customHeight="1" spans="1:13">
      <c r="A3" s="49"/>
      <c r="B3" s="50"/>
      <c r="C3" s="51"/>
      <c r="D3" s="51"/>
      <c r="E3" s="23"/>
      <c r="F3" s="52"/>
      <c r="G3" s="23"/>
      <c r="H3" s="23"/>
      <c r="I3" s="23"/>
      <c r="J3" s="23"/>
      <c r="K3" s="23"/>
      <c r="L3" s="52" t="s">
        <v>4</v>
      </c>
      <c r="M3" s="64"/>
    </row>
    <row r="4" ht="21.4" customHeight="1" spans="1:13">
      <c r="A4" s="53"/>
      <c r="B4" s="54" t="s">
        <v>179</v>
      </c>
      <c r="C4" s="25" t="s">
        <v>180</v>
      </c>
      <c r="D4" s="25" t="s">
        <v>181</v>
      </c>
      <c r="E4" s="25"/>
      <c r="F4" s="25"/>
      <c r="G4" s="25"/>
      <c r="H4" s="25"/>
      <c r="I4" s="25"/>
      <c r="J4" s="25"/>
      <c r="K4" s="25"/>
      <c r="L4" s="25"/>
      <c r="M4" s="20"/>
    </row>
    <row r="5" ht="51" customHeight="1" spans="1:13">
      <c r="A5" s="55"/>
      <c r="B5" s="56"/>
      <c r="C5" s="25"/>
      <c r="D5" s="25" t="s">
        <v>127</v>
      </c>
      <c r="E5" s="26" t="s">
        <v>182</v>
      </c>
      <c r="F5" s="26" t="s">
        <v>183</v>
      </c>
      <c r="G5" s="26" t="s">
        <v>184</v>
      </c>
      <c r="H5" s="26" t="s">
        <v>185</v>
      </c>
      <c r="I5" s="26" t="s">
        <v>186</v>
      </c>
      <c r="J5" s="26" t="s">
        <v>187</v>
      </c>
      <c r="K5" s="26" t="s">
        <v>188</v>
      </c>
      <c r="L5" s="26" t="s">
        <v>189</v>
      </c>
      <c r="M5" s="20"/>
    </row>
    <row r="6" ht="19.9" customHeight="1" spans="1:13">
      <c r="A6" s="57"/>
      <c r="B6" s="29" t="s">
        <v>63</v>
      </c>
      <c r="C6" s="29"/>
      <c r="D6" s="58">
        <f>F6</f>
        <v>624.44</v>
      </c>
      <c r="E6" s="58"/>
      <c r="F6" s="58">
        <f>F7</f>
        <v>624.44</v>
      </c>
      <c r="G6" s="58"/>
      <c r="H6" s="58"/>
      <c r="I6" s="58"/>
      <c r="J6" s="58"/>
      <c r="K6" s="58"/>
      <c r="L6" s="58"/>
      <c r="M6" s="65"/>
    </row>
    <row r="7" ht="19.9" customHeight="1" spans="1:13">
      <c r="A7" s="59"/>
      <c r="B7" s="60" t="s">
        <v>190</v>
      </c>
      <c r="C7" s="61" t="s">
        <v>191</v>
      </c>
      <c r="D7" s="37">
        <f>F7</f>
        <v>624.44</v>
      </c>
      <c r="E7" s="37"/>
      <c r="F7" s="37">
        <v>624.44</v>
      </c>
      <c r="G7" s="37"/>
      <c r="H7" s="37"/>
      <c r="I7" s="37"/>
      <c r="J7" s="37"/>
      <c r="K7" s="37"/>
      <c r="L7" s="37"/>
      <c r="M7" s="32"/>
    </row>
    <row r="8" ht="8.45" customHeight="1" spans="1:13">
      <c r="A8" s="62"/>
      <c r="B8" s="62"/>
      <c r="C8" s="62"/>
      <c r="D8" s="62"/>
      <c r="E8" s="39"/>
      <c r="F8" s="39"/>
      <c r="G8" s="39"/>
      <c r="H8" s="39"/>
      <c r="I8" s="39"/>
      <c r="J8" s="39"/>
      <c r="K8" s="39"/>
      <c r="L8" s="39"/>
      <c r="M8" s="66"/>
    </row>
  </sheetData>
  <mergeCells count="6">
    <mergeCell ref="B1:C1"/>
    <mergeCell ref="B2:L2"/>
    <mergeCell ref="D4:L4"/>
    <mergeCell ref="B6:C6"/>
    <mergeCell ref="B4:B5"/>
    <mergeCell ref="C4:C5"/>
  </mergeCells>
  <pageMargins left="0.747916666666667" right="0.747916666666667" top="0.275" bottom="0.275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® ZD</cp:lastModifiedBy>
  <dcterms:created xsi:type="dcterms:W3CDTF">2024-01-25T08:21:00Z</dcterms:created>
  <cp:lastPrinted>2024-01-27T07:41:00Z</cp:lastPrinted>
  <dcterms:modified xsi:type="dcterms:W3CDTF">2025-05-29T09:33:28Z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C37BB22E79DA4963985D9B27EF122018_12</vt:lpwstr>
  </property>
</Properties>
</file>