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20" activeTab="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'2收入总表'!$B$1:$Q$23</definedName>
    <definedName name="_xlnm.Print_Area" localSheetId="5">'6一般预算支出'!$B$1:$I$46</definedName>
    <definedName name="_xlnm.Print_Area" localSheetId="6">'7一般预算基本支出'!$B$1:$H$40</definedName>
    <definedName name="_xlnm.Print_Area" localSheetId="7">'8一般公共预算三公'!$B$1:$I$22</definedName>
  </definedNames>
  <calcPr calcId="144525"/>
</workbook>
</file>

<file path=xl/sharedStrings.xml><?xml version="1.0" encoding="utf-8"?>
<sst xmlns="http://schemas.openxmlformats.org/spreadsheetml/2006/main" count="854" uniqueCount="343">
  <si>
    <t>附表1</t>
  </si>
  <si>
    <t>收支预算总表</t>
  </si>
  <si>
    <t>部门/单位：中国共产党昌都市直属机关工作委员会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</si>
  <si>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</si>
  <si>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</si>
  <si>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</si>
  <si>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</si>
  <si>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</si>
  <si>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</si>
  <si>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</si>
  <si>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</si>
  <si>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</si>
  <si>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</si>
  <si>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</si>
  <si>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</si>
  <si>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</si>
  <si>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</si>
  <si>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</si>
  <si>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</si>
  <si>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</si>
  <si>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</si>
  <si>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</si>
  <si>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</si>
  <si>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</si>
  <si>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</si>
  <si>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</si>
  <si>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</si>
  <si>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</si>
  <si>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</si>
  <si>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</si>
  <si>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</si>
  <si>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</si>
  <si>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</si>
  <si>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</si>
  <si>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</si>
  <si>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</si>
  <si>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</si>
  <si>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</si>
  <si>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</si>
  <si>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</si>
  <si>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</si>
  <si>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</si>
  <si>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</si>
  <si>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</si>
  <si>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</si>
  <si>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</si>
  <si>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</si>
  <si>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</si>
  <si>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</si>
  <si>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</si>
  <si>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</si>
  <si>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</si>
  <si>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</si>
  <si>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</si>
  <si>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</si>
  <si>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</si>
  <si>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</si>
  <si>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</si>
  <si>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</si>
  <si>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</si>
  <si>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</si>
  <si>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</si>
  <si>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</si>
  <si>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</si>
  <si>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</si>
  <si>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非财政拨款资金</t>
  </si>
  <si>
    <t>cds145001</t>
  </si>
  <si>
    <t>中国共产党昌都市直属机关工作委员会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</si>
  <si>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</si>
  <si>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</si>
  <si>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</si>
  <si>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</si>
  <si>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</si>
  <si>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</si>
  <si>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</si>
  <si>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非财政拨款支出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</si>
  <si>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</si>
  <si>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</si>
  <si>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</si>
  <si>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</si>
  <si>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</si>
  <si>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</si>
  <si>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</si>
  <si>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基本工资</t>
  </si>
  <si>
    <t>津贴补贴</t>
  </si>
  <si>
    <t>奖金</t>
  </si>
  <si>
    <t>公务员医疗补助缴费</t>
  </si>
  <si>
    <t>其他社会保障缴费</t>
  </si>
  <si>
    <t>住房公积金</t>
  </si>
  <si>
    <t>机关事业单位基本养老保险缴费</t>
  </si>
  <si>
    <t>职工基本医疗保险缴费</t>
  </si>
  <si>
    <t>医疗费</t>
  </si>
  <si>
    <t>休假探亲费</t>
  </si>
  <si>
    <t>增加一次休假探亲费</t>
  </si>
  <si>
    <t>其他工资福利支出</t>
  </si>
  <si>
    <t>商品和服务支出</t>
  </si>
  <si>
    <t>办公费</t>
  </si>
  <si>
    <t>水费</t>
  </si>
  <si>
    <t>电费</t>
  </si>
  <si>
    <t>邮电费</t>
  </si>
  <si>
    <t>公务用车运行维护费</t>
  </si>
  <si>
    <t>差旅费</t>
  </si>
  <si>
    <t>会议费</t>
  </si>
  <si>
    <t>取暖费</t>
  </si>
  <si>
    <t>公务接待费</t>
  </si>
  <si>
    <t>工会经费</t>
  </si>
  <si>
    <t>残疾人就业保障金</t>
  </si>
  <si>
    <t>食堂补助</t>
  </si>
  <si>
    <t>其他商品和服务支出</t>
  </si>
  <si>
    <t>对个人和家庭补助支出</t>
  </si>
  <si>
    <t>其他生活补助</t>
  </si>
  <si>
    <t>医疗费补助</t>
  </si>
  <si>
    <t>子女探亲交通费</t>
  </si>
  <si>
    <t>其他对个人和家庭补助支出</t>
  </si>
  <si>
    <t>培训与会议类专项经费</t>
  </si>
  <si>
    <t>机关党建经费</t>
  </si>
  <si>
    <t>党内激励帮扶资金</t>
  </si>
  <si>
    <t>印制党建宣传资料</t>
  </si>
  <si>
    <t>机动经费</t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</si>
  <si>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</si>
  <si>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</si>
  <si>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</si>
  <si>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</si>
  <si>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</si>
  <si>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</si>
  <si>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</si>
  <si>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</si>
  <si>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</si>
  <si>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</si>
  <si>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</si>
  <si>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</si>
  <si>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</si>
  <si>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</si>
  <si>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</si>
  <si>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</si>
  <si>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</si>
  <si>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</si>
  <si>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</si>
  <si>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</si>
  <si>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</si>
  <si>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</si>
  <si>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</si>
  <si>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</si>
  <si>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</si>
  <si>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</si>
  <si>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</si>
  <si>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</si>
  <si>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</si>
  <si>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</si>
  <si>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</si>
  <si>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</si>
  <si>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</si>
  <si>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</si>
  <si>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</si>
  <si>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</si>
  <si>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</si>
  <si>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</si>
  <si>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</si>
  <si>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</si>
  <si>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</si>
  <si>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</si>
  <si>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</si>
  <si>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</si>
  <si>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</si>
  <si>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</si>
  <si>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</si>
  <si>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</si>
  <si>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</si>
  <si>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</si>
  <si>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</si>
  <si>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</si>
  <si>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</si>
  <si>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</si>
  <si>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</si>
  <si>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</si>
  <si>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</si>
  <si>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</si>
  <si>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</si>
  <si>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</si>
  <si>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</si>
  <si>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</si>
  <si>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</si>
  <si>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</si>
  <si>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</si>
  <si>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</si>
  <si>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</si>
  <si>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</si>
  <si>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</si>
  <si>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</si>
  <si>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t>附表7</t>
  </si>
  <si>
    <t>一般公共预算基本支出表</t>
  </si>
  <si>
    <t>部门预算支出经济分类科目</t>
  </si>
  <si>
    <t>本年一般公共预算基本支出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</si>
  <si>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</si>
  <si>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</si>
  <si>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</si>
  <si>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</si>
  <si>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</si>
  <si>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</si>
  <si>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</si>
  <si>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</si>
  <si>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</si>
  <si>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</si>
  <si>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</si>
  <si>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</si>
  <si>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</si>
  <si>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</si>
  <si>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</si>
  <si>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</si>
  <si>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</si>
  <si>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</si>
  <si>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</si>
  <si>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</si>
  <si>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</si>
  <si>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</si>
  <si>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</si>
  <si>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</si>
  <si>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培训人数</t>
  </si>
  <si>
    <t>≤</t>
  </si>
  <si>
    <t>反向指标</t>
  </si>
  <si>
    <t>时效指标</t>
  </si>
  <si>
    <t>培训完成率</t>
  </si>
  <si>
    <t>质量指标</t>
  </si>
  <si>
    <t>培训课程安排合理</t>
  </si>
  <si>
    <t>≥</t>
  </si>
  <si>
    <t>正向指标</t>
  </si>
  <si>
    <t>成本指标</t>
  </si>
  <si>
    <t>项目成本保持在预算内</t>
  </si>
  <si>
    <t>培训天数</t>
  </si>
  <si>
    <t>效果指标</t>
  </si>
  <si>
    <t>培训学员提高政治素质、学有成效</t>
  </si>
  <si>
    <t>定性</t>
  </si>
  <si>
    <t>优良中低差</t>
  </si>
  <si>
    <t>效益指标</t>
  </si>
  <si>
    <t>可持续发展指标</t>
  </si>
  <si>
    <t>持续加强培训学员思想动态</t>
  </si>
  <si>
    <t>经济效益指标</t>
  </si>
  <si>
    <t>持续提高人文经济发展</t>
  </si>
  <si>
    <t>社会效益指标</t>
  </si>
  <si>
    <t>着力提升提高党员队伍建设质量</t>
  </si>
  <si>
    <t>满意度指标</t>
  </si>
  <si>
    <t>服务对象满意度指标</t>
  </si>
  <si>
    <t>培训学员满意度</t>
  </si>
  <si>
    <t>党建经费</t>
  </si>
  <si>
    <t>参赛主体满意度</t>
  </si>
  <si>
    <t>党建品牌创建</t>
  </si>
  <si>
    <t>每项活动在工作方案划定时限内完成</t>
  </si>
  <si>
    <t>主题党日活动</t>
  </si>
  <si>
    <t>加强机关党建建设</t>
  </si>
  <si>
    <t>可持续影响指标</t>
  </si>
  <si>
    <t>以习近平总书记新时代中国特色社会主义思想为指引</t>
  </si>
  <si>
    <t>高中低</t>
  </si>
  <si>
    <t>党和人民密切联系</t>
  </si>
  <si>
    <t>持续深化“党建提升年”部署，加强昌都经济建设</t>
  </si>
  <si>
    <t>活动发展持续有效</t>
  </si>
  <si>
    <t>基层党建活动对象满意度</t>
  </si>
  <si>
    <t>向216个党组织发房党建宣传资料</t>
  </si>
  <si>
    <t>超预算的经费比例</t>
  </si>
  <si>
    <t>达到市委党支部标准化建设总体水平</t>
  </si>
  <si>
    <t>项目总成本控制在5万元以内</t>
  </si>
  <si>
    <t>经费拨付及时性</t>
  </si>
  <si>
    <t>及时</t>
  </si>
  <si>
    <t>2026年3月上旬印制，全年进行发放</t>
  </si>
  <si>
    <t>党务干部工作能力提升</t>
  </si>
  <si>
    <t>效果显著</t>
  </si>
  <si>
    <t>提升基层党组组标准化建设</t>
  </si>
  <si>
    <t>严肃政治生活，促进基层党组织标准化建设。</t>
  </si>
  <si>
    <t>市直机关基层党组织满意度</t>
  </si>
  <si>
    <t>项目工程完成及时效</t>
  </si>
  <si>
    <t>帮扶次数</t>
  </si>
  <si>
    <t>帮扶人数</t>
  </si>
  <si>
    <t>帮扶覆盖率</t>
  </si>
  <si>
    <t>成本保持在预算内</t>
  </si>
  <si>
    <t>党内帮扶资金长久发展</t>
  </si>
  <si>
    <t>让帮扶对象充分感受到党的关心关爱</t>
  </si>
  <si>
    <t>帮扶人群影响范围</t>
  </si>
  <si>
    <t>帮扶资金严格按照有关财务制度执行</t>
  </si>
  <si>
    <t>优</t>
  </si>
  <si>
    <t>帮扶对象满意度指标</t>
  </si>
  <si>
    <t>帮扶对象组织关心的认可程度</t>
  </si>
  <si>
    <t>符合质量标准的项目比例</t>
  </si>
  <si>
    <t>规定时限内完成</t>
  </si>
  <si>
    <t>支出合规率</t>
  </si>
  <si>
    <t>预算控制在成本内</t>
  </si>
  <si>
    <t>机动经费使用次数</t>
  </si>
  <si>
    <t>突发硬性支出保障情况</t>
  </si>
  <si>
    <t>优良差</t>
  </si>
  <si>
    <t>项目产出与投入的比例</t>
  </si>
  <si>
    <t>对单位影响情况</t>
  </si>
  <si>
    <t>持续提升服务水平</t>
  </si>
  <si>
    <t>提高单位影响力</t>
  </si>
  <si>
    <t>干部职工满意度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</si>
  <si>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</si>
  <si>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</si>
  <si>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</si>
  <si>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</si>
  <si>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</si>
  <si>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</si>
  <si>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</si>
  <si>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</si>
  <si>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</si>
  <si>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</si>
  <si>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</si>
  <si>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</si>
  <si>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</si>
  <si>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</si>
  <si>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</si>
  <si>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</si>
  <si>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</si>
  <si>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</si>
  <si>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</si>
  <si>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</si>
  <si>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</si>
  <si>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</si>
  <si>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</si>
  <si>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</si>
  <si>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</si>
  <si>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</si>
  <si>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</si>
  <si>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</si>
  <si>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</si>
  <si>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</si>
  <si>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</si>
  <si>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</si>
  <si>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</si>
  <si>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</si>
  <si>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</si>
  <si>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</si>
  <si>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</si>
  <si>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</si>
  <si>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</si>
  <si>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</si>
  <si>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</si>
  <si>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</si>
  <si>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</si>
  <si>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</si>
  <si>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</si>
  <si>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</si>
  <si>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</si>
  <si>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</si>
  <si>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</si>
  <si>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经常性A类</t>
  </si>
  <si>
    <t>合 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</si>
</sst>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_ 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2"/>
      <color indexed="8"/>
      <name val="宋体"/>
      <charset val="1"/>
      <scheme val="minor"/>
    </font>
    <font>
      <sz val="1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0" borderId="2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6" borderId="2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5" borderId="26" applyNumberFormat="0" applyAlignment="0" applyProtection="0">
      <alignment vertical="center"/>
    </xf>
    <xf numFmtId="0" fontId="25" fillId="15" borderId="23" applyNumberFormat="0" applyAlignment="0" applyProtection="0">
      <alignment vertical="center"/>
    </xf>
    <xf numFmtId="0" fontId="31" fillId="24" borderId="25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176" fontId="2" fillId="0" borderId="4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0" xfId="0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15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/>
    </xf>
    <xf numFmtId="177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3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4" fontId="2" fillId="3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18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6" activePane="bottomLeft" state="frozen"/>
      <selection/>
      <selection pane="bottomLeft" activeCell="B39" sqref="B39:E3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54"/>
      <c r="B1" s="35" t="s">
        <v>0</v>
      </c>
      <c r="C1" s="36"/>
      <c r="D1" s="36"/>
      <c r="E1" s="36"/>
      <c r="F1" s="46"/>
    </row>
    <row r="2" ht="19.9" customHeight="1" spans="1:6">
      <c r="A2" s="34"/>
      <c r="B2" s="4" t="s">
        <v>1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5" t="s">
        <v>4</v>
      </c>
      <c r="C4" s="55"/>
      <c r="D4" s="55" t="s">
        <v>5</v>
      </c>
      <c r="E4" s="55"/>
      <c r="F4" s="18"/>
    </row>
    <row r="5" ht="21.4" customHeight="1" spans="1:6">
      <c r="A5" s="34"/>
      <c r="B5" s="55" t="s">
        <v>6</v>
      </c>
      <c r="C5" s="55" t="s">
        <v>7</v>
      </c>
      <c r="D5" s="55" t="s">
        <v>6</v>
      </c>
      <c r="E5" s="55" t="s">
        <v>7</v>
      </c>
      <c r="F5" s="18"/>
    </row>
    <row r="6" ht="19.9" customHeight="1" spans="1:6">
      <c r="A6" s="34"/>
      <c r="B6" s="60" t="s">
        <v>8</v>
      </c>
      <c r="C6" s="61">
        <v>598.34</v>
      </c>
      <c r="D6" s="60" t="s">
        <v>9</v>
      </c>
      <c r="E6" s="61">
        <v>600.5</v>
      </c>
      <c r="F6" s="18"/>
    </row>
    <row r="7" ht="19.9" customHeight="1" spans="1:6">
      <c r="A7" s="34"/>
      <c r="B7" s="60" t="s">
        <v>10</v>
      </c>
      <c r="C7" s="61"/>
      <c r="D7" s="60" t="s">
        <v>11</v>
      </c>
      <c r="E7" s="61"/>
      <c r="F7" s="18"/>
    </row>
    <row r="8" ht="19.9" customHeight="1" spans="1:6">
      <c r="A8" s="34"/>
      <c r="B8" s="60" t="s">
        <v>12</v>
      </c>
      <c r="C8" s="61"/>
      <c r="D8" s="60" t="s">
        <v>13</v>
      </c>
      <c r="E8" s="61"/>
      <c r="F8" s="18"/>
    </row>
    <row r="9" ht="19.9" customHeight="1" spans="1:6">
      <c r="A9" s="34"/>
      <c r="B9" s="60" t="s">
        <v>14</v>
      </c>
      <c r="C9" s="61"/>
      <c r="D9" s="60" t="s">
        <v>15</v>
      </c>
      <c r="E9" s="61"/>
      <c r="F9" s="18"/>
    </row>
    <row r="10" ht="19.9" customHeight="1" spans="1:6">
      <c r="A10" s="34"/>
      <c r="B10" s="60" t="s">
        <v>16</v>
      </c>
      <c r="C10" s="61"/>
      <c r="D10" s="60" t="s">
        <v>17</v>
      </c>
      <c r="E10" s="61"/>
      <c r="F10" s="18"/>
    </row>
    <row r="11" ht="19.9" customHeight="1" spans="1:6">
      <c r="A11" s="34"/>
      <c r="B11" s="60" t="s">
        <v>18</v>
      </c>
      <c r="C11" s="61"/>
      <c r="D11" s="60" t="s">
        <v>19</v>
      </c>
      <c r="E11" s="61"/>
      <c r="F11" s="18"/>
    </row>
    <row r="12" ht="19.9" customHeight="1" spans="1:6">
      <c r="A12" s="34"/>
      <c r="B12" s="60" t="s">
        <v>20</v>
      </c>
      <c r="C12" s="61"/>
      <c r="D12" s="60" t="s">
        <v>21</v>
      </c>
      <c r="E12" s="61"/>
      <c r="F12" s="18"/>
    </row>
    <row r="13" ht="19.9" customHeight="1" spans="1:6">
      <c r="A13" s="34"/>
      <c r="B13" s="60" t="s">
        <v>22</v>
      </c>
      <c r="C13" s="61"/>
      <c r="D13" s="60" t="s">
        <v>23</v>
      </c>
      <c r="E13" s="61"/>
      <c r="F13" s="18"/>
    </row>
    <row r="14" ht="19.9" customHeight="1" spans="1:6">
      <c r="A14" s="34"/>
      <c r="B14" s="60" t="s">
        <v>24</v>
      </c>
      <c r="C14" s="61"/>
      <c r="D14" s="60" t="s">
        <v>25</v>
      </c>
      <c r="E14" s="61"/>
      <c r="F14" s="18"/>
    </row>
    <row r="15" ht="19.9" customHeight="1" spans="1:6">
      <c r="A15" s="34"/>
      <c r="B15" s="60" t="s">
        <v>26</v>
      </c>
      <c r="C15" s="61"/>
      <c r="D15" s="60" t="s">
        <v>27</v>
      </c>
      <c r="E15" s="61"/>
      <c r="F15" s="18"/>
    </row>
    <row r="16" ht="19.9" customHeight="1" spans="1:6">
      <c r="A16" s="34"/>
      <c r="B16" s="60" t="s">
        <v>26</v>
      </c>
      <c r="C16" s="61"/>
      <c r="D16" s="60" t="s">
        <v>28</v>
      </c>
      <c r="E16" s="61"/>
      <c r="F16" s="18"/>
    </row>
    <row r="17" ht="19.9" customHeight="1" spans="1:6">
      <c r="A17" s="34"/>
      <c r="B17" s="60" t="s">
        <v>26</v>
      </c>
      <c r="C17" s="61"/>
      <c r="D17" s="60" t="s">
        <v>29</v>
      </c>
      <c r="E17" s="61"/>
      <c r="F17" s="18"/>
    </row>
    <row r="18" ht="19.9" customHeight="1" spans="1:6">
      <c r="A18" s="34"/>
      <c r="B18" s="60" t="s">
        <v>26</v>
      </c>
      <c r="C18" s="61"/>
      <c r="D18" s="60" t="s">
        <v>30</v>
      </c>
      <c r="E18" s="61"/>
      <c r="F18" s="18"/>
    </row>
    <row r="19" ht="19.9" customHeight="1" spans="1:6">
      <c r="A19" s="34"/>
      <c r="B19" s="60" t="s">
        <v>26</v>
      </c>
      <c r="C19" s="61"/>
      <c r="D19" s="60" t="s">
        <v>31</v>
      </c>
      <c r="E19" s="61"/>
      <c r="F19" s="18"/>
    </row>
    <row r="20" ht="19.9" customHeight="1" spans="1:6">
      <c r="A20" s="34"/>
      <c r="B20" s="60" t="s">
        <v>26</v>
      </c>
      <c r="C20" s="61"/>
      <c r="D20" s="60" t="s">
        <v>32</v>
      </c>
      <c r="E20" s="61"/>
      <c r="F20" s="18"/>
    </row>
    <row r="21" ht="19.9" customHeight="1" spans="1:6">
      <c r="A21" s="34"/>
      <c r="B21" s="60" t="s">
        <v>26</v>
      </c>
      <c r="C21" s="61"/>
      <c r="D21" s="60" t="s">
        <v>33</v>
      </c>
      <c r="E21" s="61"/>
      <c r="F21" s="18"/>
    </row>
    <row r="22" ht="19.9" customHeight="1" spans="1:6">
      <c r="A22" s="34"/>
      <c r="B22" s="60" t="s">
        <v>26</v>
      </c>
      <c r="C22" s="61"/>
      <c r="D22" s="60" t="s">
        <v>34</v>
      </c>
      <c r="E22" s="61"/>
      <c r="F22" s="18"/>
    </row>
    <row r="23" ht="19.9" customHeight="1" spans="1:6">
      <c r="A23" s="34"/>
      <c r="B23" s="60" t="s">
        <v>26</v>
      </c>
      <c r="C23" s="61"/>
      <c r="D23" s="60" t="s">
        <v>35</v>
      </c>
      <c r="E23" s="61"/>
      <c r="F23" s="18"/>
    </row>
    <row r="24" ht="19.9" customHeight="1" spans="1:6">
      <c r="A24" s="34"/>
      <c r="B24" s="60" t="s">
        <v>26</v>
      </c>
      <c r="C24" s="61"/>
      <c r="D24" s="60" t="s">
        <v>36</v>
      </c>
      <c r="E24" s="61"/>
      <c r="F24" s="18"/>
    </row>
    <row r="25" ht="19.9" customHeight="1" spans="1:6">
      <c r="A25" s="34"/>
      <c r="B25" s="60" t="s">
        <v>26</v>
      </c>
      <c r="C25" s="61"/>
      <c r="D25" s="60" t="s">
        <v>37</v>
      </c>
      <c r="E25" s="61"/>
      <c r="F25" s="18"/>
    </row>
    <row r="26" ht="19.9" customHeight="1" spans="1:6">
      <c r="A26" s="34"/>
      <c r="B26" s="60" t="s">
        <v>26</v>
      </c>
      <c r="C26" s="61"/>
      <c r="D26" s="60" t="s">
        <v>38</v>
      </c>
      <c r="E26" s="61"/>
      <c r="F26" s="18"/>
    </row>
    <row r="27" ht="19.9" customHeight="1" spans="1:6">
      <c r="A27" s="34"/>
      <c r="B27" s="60" t="s">
        <v>26</v>
      </c>
      <c r="C27" s="61"/>
      <c r="D27" s="60" t="s">
        <v>39</v>
      </c>
      <c r="E27" s="61"/>
      <c r="F27" s="18"/>
    </row>
    <row r="28" ht="19.9" customHeight="1" spans="1:6">
      <c r="A28" s="34"/>
      <c r="B28" s="60" t="s">
        <v>26</v>
      </c>
      <c r="C28" s="61"/>
      <c r="D28" s="60" t="s">
        <v>40</v>
      </c>
      <c r="E28" s="61"/>
      <c r="F28" s="18"/>
    </row>
    <row r="29" ht="19.9" customHeight="1" spans="1:6">
      <c r="A29" s="34"/>
      <c r="B29" s="60" t="s">
        <v>26</v>
      </c>
      <c r="C29" s="61"/>
      <c r="D29" s="60" t="s">
        <v>41</v>
      </c>
      <c r="E29" s="61"/>
      <c r="F29" s="18"/>
    </row>
    <row r="30" ht="19.9" customHeight="1" spans="1:6">
      <c r="A30" s="34"/>
      <c r="B30" s="60" t="s">
        <v>26</v>
      </c>
      <c r="C30" s="61"/>
      <c r="D30" s="60" t="s">
        <v>42</v>
      </c>
      <c r="E30" s="61"/>
      <c r="F30" s="18"/>
    </row>
    <row r="31" ht="19.9" customHeight="1" spans="1:6">
      <c r="A31" s="34"/>
      <c r="B31" s="60" t="s">
        <v>26</v>
      </c>
      <c r="C31" s="61"/>
      <c r="D31" s="60" t="s">
        <v>43</v>
      </c>
      <c r="E31" s="61"/>
      <c r="F31" s="18"/>
    </row>
    <row r="32" ht="19.9" customHeight="1" spans="1:6">
      <c r="A32" s="34"/>
      <c r="B32" s="60" t="s">
        <v>26</v>
      </c>
      <c r="C32" s="61"/>
      <c r="D32" s="60" t="s">
        <v>44</v>
      </c>
      <c r="E32" s="61"/>
      <c r="F32" s="18"/>
    </row>
    <row r="33" ht="19.9" customHeight="1" spans="1:6">
      <c r="A33" s="34"/>
      <c r="B33" s="62" t="s">
        <v>45</v>
      </c>
      <c r="C33" s="58"/>
      <c r="D33" s="62" t="s">
        <v>46</v>
      </c>
      <c r="E33" s="61">
        <v>600.5</v>
      </c>
      <c r="F33" s="18"/>
    </row>
    <row r="34" ht="19.9" customHeight="1" spans="1:6">
      <c r="A34" s="34"/>
      <c r="B34" s="60" t="s">
        <v>47</v>
      </c>
      <c r="C34" s="61">
        <v>2.16</v>
      </c>
      <c r="D34" s="60" t="s">
        <v>48</v>
      </c>
      <c r="E34" s="61"/>
      <c r="F34" s="18"/>
    </row>
    <row r="35" ht="19.9" customHeight="1" spans="1:6">
      <c r="A35" s="34"/>
      <c r="B35" s="62" t="s">
        <v>49</v>
      </c>
      <c r="C35" s="58">
        <v>600.5</v>
      </c>
      <c r="D35" s="62" t="s">
        <v>50</v>
      </c>
      <c r="E35" s="58">
        <v>600.5</v>
      </c>
      <c r="F35" s="18"/>
    </row>
    <row r="36" ht="8.45" customHeight="1" spans="1:6">
      <c r="A36" s="44"/>
      <c r="B36" s="47"/>
      <c r="C36" s="47"/>
      <c r="D36" s="47"/>
      <c r="E36" s="47"/>
      <c r="F36" s="63"/>
    </row>
    <row r="37" ht="14.25" customHeight="1" spans="2:5">
      <c r="B37" s="112" t="s">
        <v>51</v>
      </c>
      <c r="C37" s="112"/>
      <c r="D37" s="112"/>
      <c r="E37" s="112"/>
    </row>
    <row r="38" ht="14.25" customHeight="1" spans="2:5">
      <c r="B38" s="112"/>
      <c r="C38" s="112"/>
      <c r="D38" s="112"/>
      <c r="E38" s="112"/>
    </row>
    <row r="39" ht="14.25" customHeight="1" spans="2:5">
      <c r="B39" s="112"/>
      <c r="C39" s="112"/>
      <c r="D39" s="112"/>
      <c r="E39" s="112"/>
    </row>
    <row r="40" ht="14.25" customHeight="1" spans="2:5">
      <c r="B40" s="112"/>
      <c r="C40" s="112"/>
      <c r="D40" s="112"/>
      <c r="E40" s="112"/>
    </row>
    <row r="41" ht="14.25" customHeight="1" spans="2:5">
      <c r="B41" s="112"/>
      <c r="C41" s="112"/>
      <c r="D41" s="112"/>
      <c r="E41" s="112"/>
    </row>
    <row r="42" ht="14.25" customHeight="1" spans="2:5">
      <c r="B42" s="112"/>
      <c r="C42" s="112"/>
      <c r="D42" s="112"/>
      <c r="E42" s="112"/>
    </row>
    <row r="43" ht="14.25" customHeight="1" spans="2:5">
      <c r="B43" s="112"/>
      <c r="C43" s="112"/>
      <c r="D43" s="112"/>
      <c r="E43" s="112"/>
    </row>
    <row r="44" ht="14.25" customHeight="1" spans="2:5">
      <c r="B44" s="112"/>
      <c r="C44" s="112"/>
      <c r="D44" s="112"/>
      <c r="E44" s="112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20"/>
      <c r="B1" s="3" t="s">
        <v>292</v>
      </c>
      <c r="C1" s="20"/>
      <c r="E1" s="20"/>
      <c r="F1" s="20"/>
      <c r="G1" s="20"/>
      <c r="I1" s="30"/>
    </row>
    <row r="2" ht="19.9" customHeight="1" spans="1:9">
      <c r="A2" s="21"/>
      <c r="B2" s="21" t="s">
        <v>293</v>
      </c>
      <c r="C2" s="21"/>
      <c r="D2" s="21"/>
      <c r="E2" s="21"/>
      <c r="F2" s="21"/>
      <c r="G2" s="21"/>
      <c r="H2" s="21"/>
      <c r="I2" s="30" t="s">
        <v>196</v>
      </c>
    </row>
    <row r="3" ht="17.1" customHeight="1" spans="1:9">
      <c r="A3" s="22"/>
      <c r="B3" s="6"/>
      <c r="C3" s="6"/>
      <c r="D3" s="6"/>
      <c r="E3" s="6"/>
      <c r="F3" s="6"/>
      <c r="H3" s="17" t="s">
        <v>3</v>
      </c>
      <c r="I3" s="30"/>
    </row>
    <row r="4" ht="21.4" customHeight="1" spans="1:9">
      <c r="A4" s="23"/>
      <c r="B4" s="8" t="s">
        <v>294</v>
      </c>
      <c r="C4" s="8" t="s">
        <v>295</v>
      </c>
      <c r="D4" s="8"/>
      <c r="E4" s="8"/>
      <c r="F4" s="8" t="s">
        <v>296</v>
      </c>
      <c r="G4" s="8" t="s">
        <v>297</v>
      </c>
      <c r="H4" s="8" t="s">
        <v>298</v>
      </c>
      <c r="I4" s="30"/>
    </row>
    <row r="5" ht="21.4" customHeight="1" spans="2:9">
      <c r="B5" s="8"/>
      <c r="C5" s="8" t="s">
        <v>299</v>
      </c>
      <c r="D5" s="8" t="s">
        <v>300</v>
      </c>
      <c r="E5" s="8" t="s">
        <v>301</v>
      </c>
      <c r="F5" s="8"/>
      <c r="G5" s="8"/>
      <c r="H5" s="8"/>
      <c r="I5" s="64"/>
    </row>
    <row r="6" ht="19.9" customHeight="1" spans="1:9">
      <c r="A6" s="24"/>
      <c r="B6" s="66" t="s">
        <v>302</v>
      </c>
      <c r="C6" s="73">
        <v>0</v>
      </c>
      <c r="D6" s="73" t="s">
        <v>26</v>
      </c>
      <c r="E6" s="73" t="s">
        <v>26</v>
      </c>
      <c r="F6" s="74"/>
      <c r="G6" s="61"/>
      <c r="H6" s="74"/>
      <c r="I6" s="32"/>
    </row>
    <row r="7" ht="19.9" customHeight="1" spans="1:9">
      <c r="A7" s="23"/>
      <c r="B7" s="70" t="s">
        <v>67</v>
      </c>
      <c r="C7" s="70">
        <v>0</v>
      </c>
      <c r="D7" s="70"/>
      <c r="E7" s="70"/>
      <c r="F7" s="48"/>
      <c r="G7" s="61"/>
      <c r="H7" s="48"/>
      <c r="I7" s="30"/>
    </row>
    <row r="8" ht="19.9" customHeight="1" spans="1:9">
      <c r="A8" s="23"/>
      <c r="B8" s="69"/>
      <c r="C8" s="70"/>
      <c r="D8" s="70"/>
      <c r="E8" s="70"/>
      <c r="F8" s="70"/>
      <c r="G8" s="61"/>
      <c r="H8" s="48"/>
      <c r="I8" s="30"/>
    </row>
    <row r="9" ht="19.9" customHeight="1" spans="1:9">
      <c r="A9" s="23"/>
      <c r="B9" s="69"/>
      <c r="C9" s="70"/>
      <c r="D9" s="70"/>
      <c r="E9" s="70"/>
      <c r="F9" s="70"/>
      <c r="G9" s="61"/>
      <c r="H9" s="48"/>
      <c r="I9" s="30"/>
    </row>
    <row r="10" ht="19.9" customHeight="1" spans="1:9">
      <c r="A10" s="23"/>
      <c r="B10" s="69"/>
      <c r="C10" s="70"/>
      <c r="D10" s="70"/>
      <c r="E10" s="70"/>
      <c r="F10" s="70"/>
      <c r="G10" s="61"/>
      <c r="H10" s="48"/>
      <c r="I10" s="30"/>
    </row>
    <row r="11" ht="19.9" customHeight="1" spans="1:9">
      <c r="A11" s="23"/>
      <c r="B11" s="69"/>
      <c r="C11" s="70"/>
      <c r="D11" s="70"/>
      <c r="E11" s="70"/>
      <c r="F11" s="70"/>
      <c r="G11" s="61"/>
      <c r="H11" s="48"/>
      <c r="I11" s="30"/>
    </row>
    <row r="12" ht="19.9" customHeight="1" spans="1:9">
      <c r="A12" s="23"/>
      <c r="B12" s="69"/>
      <c r="C12" s="70"/>
      <c r="D12" s="70"/>
      <c r="E12" s="70"/>
      <c r="F12" s="70"/>
      <c r="G12" s="61"/>
      <c r="H12" s="48"/>
      <c r="I12" s="30"/>
    </row>
    <row r="13" ht="19.9" customHeight="1" spans="1:9">
      <c r="A13" s="23"/>
      <c r="B13" s="69"/>
      <c r="C13" s="70"/>
      <c r="D13" s="70"/>
      <c r="E13" s="70"/>
      <c r="F13" s="70"/>
      <c r="G13" s="61"/>
      <c r="H13" s="48"/>
      <c r="I13" s="30"/>
    </row>
    <row r="14" ht="19.9" customHeight="1" spans="1:9">
      <c r="A14" s="23"/>
      <c r="B14" s="69"/>
      <c r="C14" s="70"/>
      <c r="D14" s="70"/>
      <c r="E14" s="70"/>
      <c r="F14" s="70"/>
      <c r="G14" s="61"/>
      <c r="H14" s="48"/>
      <c r="I14" s="30"/>
    </row>
    <row r="15" ht="19.9" customHeight="1" spans="1:9">
      <c r="A15" s="23"/>
      <c r="B15" s="69"/>
      <c r="C15" s="70"/>
      <c r="D15" s="70"/>
      <c r="E15" s="70"/>
      <c r="F15" s="70"/>
      <c r="G15" s="61"/>
      <c r="H15" s="48"/>
      <c r="I15" s="30"/>
    </row>
    <row r="16" ht="19.9" customHeight="1" spans="1:9">
      <c r="A16" s="23"/>
      <c r="B16" s="69"/>
      <c r="C16" s="70"/>
      <c r="D16" s="70"/>
      <c r="E16" s="70"/>
      <c r="F16" s="70"/>
      <c r="G16" s="61"/>
      <c r="H16" s="48"/>
      <c r="I16" s="30"/>
    </row>
    <row r="17" ht="19.9" customHeight="1" spans="1:9">
      <c r="A17" s="23"/>
      <c r="B17" s="69"/>
      <c r="C17" s="70"/>
      <c r="D17" s="70"/>
      <c r="E17" s="70"/>
      <c r="F17" s="70"/>
      <c r="G17" s="61"/>
      <c r="H17" s="48"/>
      <c r="I17" s="30"/>
    </row>
    <row r="18" ht="19.9" customHeight="1" spans="1:9">
      <c r="A18" s="23"/>
      <c r="B18" s="69"/>
      <c r="C18" s="70"/>
      <c r="D18" s="70"/>
      <c r="E18" s="70"/>
      <c r="F18" s="70"/>
      <c r="G18" s="61"/>
      <c r="H18" s="48"/>
      <c r="I18" s="30"/>
    </row>
    <row r="19" ht="19.9" customHeight="1" spans="1:9">
      <c r="A19" s="23"/>
      <c r="B19" s="69"/>
      <c r="C19" s="70"/>
      <c r="D19" s="70"/>
      <c r="E19" s="70"/>
      <c r="F19" s="70"/>
      <c r="G19" s="61"/>
      <c r="H19" s="48"/>
      <c r="I19" s="30"/>
    </row>
    <row r="20" ht="19.9" customHeight="1" spans="1:9">
      <c r="A20" s="23"/>
      <c r="B20" s="69"/>
      <c r="C20" s="70"/>
      <c r="D20" s="70"/>
      <c r="E20" s="70"/>
      <c r="F20" s="70"/>
      <c r="G20" s="61"/>
      <c r="H20" s="48"/>
      <c r="I20" s="30"/>
    </row>
    <row r="21" ht="19.9" customHeight="1" spans="1:9">
      <c r="A21" s="23"/>
      <c r="B21" s="69"/>
      <c r="C21" s="70"/>
      <c r="D21" s="70"/>
      <c r="E21" s="70"/>
      <c r="F21" s="70"/>
      <c r="G21" s="61"/>
      <c r="H21" s="48"/>
      <c r="I21" s="30"/>
    </row>
    <row r="22" ht="19.9" customHeight="1" spans="1:9">
      <c r="A22" s="23"/>
      <c r="B22" s="69"/>
      <c r="C22" s="70"/>
      <c r="D22" s="70"/>
      <c r="E22" s="70"/>
      <c r="F22" s="70"/>
      <c r="G22" s="61"/>
      <c r="H22" s="48"/>
      <c r="I22" s="30"/>
    </row>
    <row r="23" ht="8.45" customHeight="1" spans="1:9">
      <c r="A23" s="75"/>
      <c r="B23" s="75"/>
      <c r="C23" s="75"/>
      <c r="D23" s="75"/>
      <c r="E23" s="75"/>
      <c r="F23" s="75"/>
      <c r="G23" s="75"/>
      <c r="H23" s="75"/>
      <c r="I23" s="28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8031496062992" right="0.748031496062992" top="0.275590551181102" bottom="0.275590551181102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13" sqref="D13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4.25" customHeight="1" spans="1:5">
      <c r="A1" s="20"/>
      <c r="B1" s="3" t="s">
        <v>303</v>
      </c>
      <c r="C1" s="3"/>
      <c r="D1" s="3"/>
      <c r="E1" s="30"/>
    </row>
    <row r="2" ht="19.9" customHeight="1" spans="1:5">
      <c r="A2" s="21"/>
      <c r="B2" s="21" t="s">
        <v>304</v>
      </c>
      <c r="C2" s="21"/>
      <c r="D2" s="21"/>
      <c r="E2" s="30" t="s">
        <v>196</v>
      </c>
    </row>
    <row r="3" ht="17.1" customHeight="1" spans="1:5">
      <c r="A3" s="5"/>
      <c r="B3" s="6"/>
      <c r="C3" s="40"/>
      <c r="D3" s="17" t="s">
        <v>3</v>
      </c>
      <c r="E3" s="64"/>
    </row>
    <row r="4" ht="40.35" customHeight="1" spans="1:5">
      <c r="A4" s="7"/>
      <c r="B4" s="8" t="s">
        <v>294</v>
      </c>
      <c r="C4" s="8" t="s">
        <v>305</v>
      </c>
      <c r="D4" s="8" t="s">
        <v>306</v>
      </c>
      <c r="E4" s="64"/>
    </row>
    <row r="5" ht="19.9" customHeight="1" spans="1:5">
      <c r="A5" s="65"/>
      <c r="B5" s="66" t="s">
        <v>302</v>
      </c>
      <c r="C5" s="66">
        <v>0</v>
      </c>
      <c r="D5" s="58">
        <v>0</v>
      </c>
      <c r="E5" s="67"/>
    </row>
    <row r="6" ht="19.9" customHeight="1" spans="1:5">
      <c r="A6" s="7"/>
      <c r="B6" s="68" t="s">
        <v>67</v>
      </c>
      <c r="C6" s="68">
        <v>0</v>
      </c>
      <c r="D6" s="61">
        <v>0</v>
      </c>
      <c r="E6" s="64"/>
    </row>
    <row r="7" ht="19.9" customHeight="1" spans="1:5">
      <c r="A7" s="7"/>
      <c r="B7" s="69"/>
      <c r="C7" s="70"/>
      <c r="D7" s="61"/>
      <c r="E7" s="40"/>
    </row>
    <row r="8" ht="19.9" customHeight="1" spans="1:5">
      <c r="A8" s="7"/>
      <c r="B8" s="69"/>
      <c r="C8" s="70"/>
      <c r="D8" s="61"/>
      <c r="E8" s="40"/>
    </row>
    <row r="9" ht="19.9" customHeight="1" spans="1:5">
      <c r="A9" s="7"/>
      <c r="B9" s="69"/>
      <c r="C9" s="70"/>
      <c r="D9" s="61"/>
      <c r="E9" s="40"/>
    </row>
    <row r="10" ht="19.9" customHeight="1" spans="1:5">
      <c r="A10" s="7"/>
      <c r="B10" s="69"/>
      <c r="C10" s="70"/>
      <c r="D10" s="61"/>
      <c r="E10" s="40"/>
    </row>
    <row r="11" ht="19.9" customHeight="1" spans="1:5">
      <c r="A11" s="7"/>
      <c r="B11" s="69"/>
      <c r="C11" s="70"/>
      <c r="D11" s="61"/>
      <c r="E11" s="40"/>
    </row>
    <row r="12" ht="19.9" customHeight="1" spans="1:5">
      <c r="A12" s="7"/>
      <c r="B12" s="69"/>
      <c r="C12" s="70"/>
      <c r="D12" s="61"/>
      <c r="E12" s="40"/>
    </row>
    <row r="13" ht="19.9" customHeight="1" spans="1:5">
      <c r="A13" s="7"/>
      <c r="B13" s="69"/>
      <c r="C13" s="70"/>
      <c r="D13" s="61"/>
      <c r="E13" s="40"/>
    </row>
    <row r="14" ht="19.9" customHeight="1" spans="1:5">
      <c r="A14" s="7"/>
      <c r="B14" s="69"/>
      <c r="C14" s="70"/>
      <c r="D14" s="61"/>
      <c r="E14" s="40"/>
    </row>
    <row r="15" ht="19.9" customHeight="1" spans="1:5">
      <c r="A15" s="7"/>
      <c r="B15" s="69"/>
      <c r="C15" s="70"/>
      <c r="D15" s="61"/>
      <c r="E15" s="40"/>
    </row>
    <row r="16" ht="19.9" customHeight="1" spans="1:5">
      <c r="A16" s="7"/>
      <c r="B16" s="69"/>
      <c r="C16" s="70"/>
      <c r="D16" s="61"/>
      <c r="E16" s="40"/>
    </row>
    <row r="17" ht="8.45" customHeight="1" spans="1:5">
      <c r="A17" s="71"/>
      <c r="B17" s="71"/>
      <c r="C17" s="71"/>
      <c r="D17" s="71"/>
      <c r="E17" s="72"/>
    </row>
  </sheetData>
  <mergeCells count="2">
    <mergeCell ref="B2:D2"/>
    <mergeCell ref="A7:A1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D29" sqref="D2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4"/>
      <c r="B1" s="35" t="s">
        <v>307</v>
      </c>
      <c r="C1" s="36"/>
      <c r="D1" s="36"/>
      <c r="E1" s="36"/>
      <c r="F1" s="46"/>
    </row>
    <row r="2" ht="19.9" customHeight="1" spans="1:6">
      <c r="A2" s="34"/>
      <c r="B2" s="4" t="s">
        <v>308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5" t="s">
        <v>4</v>
      </c>
      <c r="C4" s="55"/>
      <c r="D4" s="55" t="s">
        <v>5</v>
      </c>
      <c r="E4" s="55"/>
      <c r="F4" s="18"/>
    </row>
    <row r="5" ht="21.4" customHeight="1" spans="1:6">
      <c r="A5" s="34"/>
      <c r="B5" s="55" t="s">
        <v>6</v>
      </c>
      <c r="C5" s="55" t="s">
        <v>7</v>
      </c>
      <c r="D5" s="55" t="s">
        <v>6</v>
      </c>
      <c r="E5" s="55" t="s">
        <v>7</v>
      </c>
      <c r="F5" s="18"/>
    </row>
    <row r="6" ht="19.9" customHeight="1" spans="1:6">
      <c r="A6" s="56"/>
      <c r="B6" s="57" t="s">
        <v>166</v>
      </c>
      <c r="C6" s="58">
        <v>0</v>
      </c>
      <c r="D6" s="57" t="s">
        <v>167</v>
      </c>
      <c r="E6" s="58">
        <v>0</v>
      </c>
      <c r="F6" s="59"/>
    </row>
    <row r="7" ht="19.9" customHeight="1" spans="1:6">
      <c r="A7" s="34"/>
      <c r="B7" s="60" t="s">
        <v>10</v>
      </c>
      <c r="C7" s="61"/>
      <c r="D7" s="60" t="s">
        <v>309</v>
      </c>
      <c r="E7" s="61"/>
      <c r="F7" s="18"/>
    </row>
    <row r="8" ht="19.9" customHeight="1" spans="1:6">
      <c r="A8" s="34"/>
      <c r="B8" s="60" t="s">
        <v>26</v>
      </c>
      <c r="C8" s="61"/>
      <c r="D8" s="60" t="s">
        <v>310</v>
      </c>
      <c r="E8" s="61"/>
      <c r="F8" s="18"/>
    </row>
    <row r="9" ht="19.9" customHeight="1" spans="1:6">
      <c r="A9" s="34"/>
      <c r="B9" s="60" t="s">
        <v>26</v>
      </c>
      <c r="C9" s="61"/>
      <c r="D9" s="60" t="s">
        <v>311</v>
      </c>
      <c r="E9" s="61"/>
      <c r="F9" s="18"/>
    </row>
    <row r="10" ht="19.9" customHeight="1" spans="1:6">
      <c r="A10" s="34"/>
      <c r="B10" s="60" t="s">
        <v>26</v>
      </c>
      <c r="C10" s="61"/>
      <c r="D10" s="60" t="s">
        <v>312</v>
      </c>
      <c r="E10" s="61"/>
      <c r="F10" s="18"/>
    </row>
    <row r="11" ht="19.9" customHeight="1" spans="1:6">
      <c r="A11" s="34"/>
      <c r="B11" s="60" t="s">
        <v>26</v>
      </c>
      <c r="C11" s="61"/>
      <c r="D11" s="60" t="s">
        <v>313</v>
      </c>
      <c r="E11" s="61"/>
      <c r="F11" s="18"/>
    </row>
    <row r="12" ht="19.9" customHeight="1" spans="1:6">
      <c r="A12" s="34"/>
      <c r="B12" s="60" t="s">
        <v>26</v>
      </c>
      <c r="C12" s="61"/>
      <c r="D12" s="60" t="s">
        <v>314</v>
      </c>
      <c r="E12" s="61"/>
      <c r="F12" s="18"/>
    </row>
    <row r="13" ht="19.9" customHeight="1" spans="1:6">
      <c r="A13" s="34"/>
      <c r="B13" s="60" t="s">
        <v>26</v>
      </c>
      <c r="C13" s="61"/>
      <c r="D13" s="60" t="s">
        <v>315</v>
      </c>
      <c r="E13" s="61"/>
      <c r="F13" s="18"/>
    </row>
    <row r="14" ht="19.9" customHeight="1" spans="1:6">
      <c r="A14" s="34"/>
      <c r="B14" s="60" t="s">
        <v>26</v>
      </c>
      <c r="C14" s="61"/>
      <c r="D14" s="60" t="s">
        <v>316</v>
      </c>
      <c r="E14" s="61"/>
      <c r="F14" s="18"/>
    </row>
    <row r="15" ht="19.9" customHeight="1" spans="1:6">
      <c r="A15" s="34"/>
      <c r="B15" s="60" t="s">
        <v>26</v>
      </c>
      <c r="C15" s="61"/>
      <c r="D15" s="60" t="s">
        <v>317</v>
      </c>
      <c r="E15" s="61"/>
      <c r="F15" s="18"/>
    </row>
    <row r="16" ht="19.9" customHeight="1" spans="1:6">
      <c r="A16" s="34"/>
      <c r="B16" s="60" t="s">
        <v>26</v>
      </c>
      <c r="C16" s="61"/>
      <c r="D16" s="60" t="s">
        <v>318</v>
      </c>
      <c r="E16" s="61"/>
      <c r="F16" s="18"/>
    </row>
    <row r="17" ht="19.9" customHeight="1" spans="1:6">
      <c r="A17" s="34"/>
      <c r="B17" s="60" t="s">
        <v>26</v>
      </c>
      <c r="C17" s="61"/>
      <c r="D17" s="60" t="s">
        <v>319</v>
      </c>
      <c r="E17" s="61"/>
      <c r="F17" s="18"/>
    </row>
    <row r="18" ht="19.9" customHeight="1" spans="1:6">
      <c r="A18" s="34"/>
      <c r="B18" s="60" t="s">
        <v>26</v>
      </c>
      <c r="C18" s="61"/>
      <c r="D18" s="60" t="s">
        <v>320</v>
      </c>
      <c r="E18" s="61"/>
      <c r="F18" s="18"/>
    </row>
    <row r="19" ht="19.9" customHeight="1" spans="1:6">
      <c r="A19" s="34"/>
      <c r="B19" s="60" t="s">
        <v>26</v>
      </c>
      <c r="C19" s="61"/>
      <c r="D19" s="60" t="s">
        <v>321</v>
      </c>
      <c r="E19" s="61"/>
      <c r="F19" s="18"/>
    </row>
    <row r="20" ht="19.9" customHeight="1" spans="1:6">
      <c r="A20" s="34"/>
      <c r="B20" s="60" t="s">
        <v>26</v>
      </c>
      <c r="C20" s="61"/>
      <c r="D20" s="60" t="s">
        <v>322</v>
      </c>
      <c r="E20" s="61"/>
      <c r="F20" s="18"/>
    </row>
    <row r="21" ht="19.9" customHeight="1" spans="1:6">
      <c r="A21" s="34"/>
      <c r="B21" s="60" t="s">
        <v>26</v>
      </c>
      <c r="C21" s="61"/>
      <c r="D21" s="60" t="s">
        <v>323</v>
      </c>
      <c r="E21" s="61"/>
      <c r="F21" s="18"/>
    </row>
    <row r="22" ht="19.9" customHeight="1" spans="1:6">
      <c r="A22" s="56"/>
      <c r="B22" s="57" t="s">
        <v>184</v>
      </c>
      <c r="C22" s="58"/>
      <c r="D22" s="57" t="s">
        <v>185</v>
      </c>
      <c r="E22" s="58"/>
      <c r="F22" s="59"/>
    </row>
    <row r="23" ht="19.9" customHeight="1" spans="2:5">
      <c r="B23" s="60" t="s">
        <v>324</v>
      </c>
      <c r="C23" s="61"/>
      <c r="D23" s="60" t="s">
        <v>26</v>
      </c>
      <c r="E23" s="61"/>
    </row>
    <row r="24" ht="19.9" customHeight="1" spans="1:6">
      <c r="A24" s="34"/>
      <c r="B24" s="62" t="s">
        <v>49</v>
      </c>
      <c r="C24" s="58">
        <v>0</v>
      </c>
      <c r="D24" s="62" t="s">
        <v>50</v>
      </c>
      <c r="E24" s="58">
        <v>0</v>
      </c>
      <c r="F24" s="18"/>
    </row>
    <row r="25" ht="8.45" customHeight="1" spans="1:6">
      <c r="A25" s="44"/>
      <c r="B25" s="47"/>
      <c r="C25" s="47"/>
      <c r="D25" s="47"/>
      <c r="E25" s="47"/>
      <c r="F25" s="63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7" sqref="C7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4"/>
      <c r="B1" s="35" t="s">
        <v>325</v>
      </c>
      <c r="C1" s="36"/>
      <c r="D1" s="2"/>
      <c r="E1" s="2"/>
      <c r="F1" s="2"/>
      <c r="G1" s="2"/>
      <c r="H1" s="2"/>
      <c r="I1" s="2"/>
      <c r="J1" s="36"/>
    </row>
    <row r="2" ht="19.9" customHeight="1" spans="1:10">
      <c r="A2" s="34"/>
      <c r="B2" s="4" t="s">
        <v>326</v>
      </c>
      <c r="C2" s="4"/>
      <c r="D2" s="4"/>
      <c r="E2" s="4"/>
      <c r="F2" s="4"/>
      <c r="G2" s="4"/>
      <c r="H2" s="4"/>
      <c r="I2" s="4"/>
      <c r="J2" s="36"/>
    </row>
    <row r="3" ht="17.1" customHeight="1" spans="1:10">
      <c r="A3" s="34"/>
      <c r="B3" s="37"/>
      <c r="C3" s="37"/>
      <c r="D3" s="38"/>
      <c r="F3" s="38"/>
      <c r="H3" s="38"/>
      <c r="J3" s="38"/>
    </row>
    <row r="4" ht="21.4" customHeight="1" spans="1:10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  <c r="J4" s="18"/>
    </row>
    <row r="5" ht="21.4" customHeight="1" spans="2:10"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  <c r="J5" s="18"/>
    </row>
    <row r="6" ht="19.9" customHeight="1" spans="1:10">
      <c r="A6" s="34"/>
      <c r="B6" s="48"/>
      <c r="C6" s="49" t="s">
        <v>68</v>
      </c>
      <c r="D6" s="50"/>
      <c r="E6" s="27"/>
      <c r="F6" s="27"/>
      <c r="G6" s="27"/>
      <c r="H6" s="27"/>
      <c r="I6" s="27"/>
      <c r="J6" s="46"/>
    </row>
    <row r="7" ht="31" customHeight="1" spans="1:10">
      <c r="A7" s="44"/>
      <c r="B7" s="51">
        <v>145001</v>
      </c>
      <c r="C7" s="52" t="s">
        <v>67</v>
      </c>
      <c r="D7" s="53">
        <v>0</v>
      </c>
      <c r="E7" s="47"/>
      <c r="F7" s="47"/>
      <c r="G7" s="47"/>
      <c r="H7" s="47"/>
      <c r="I7" s="47"/>
      <c r="J7" s="47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B7" sqref="B7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4"/>
      <c r="B1" s="35" t="s">
        <v>327</v>
      </c>
      <c r="C1" s="36"/>
      <c r="D1" s="2"/>
      <c r="E1" s="2"/>
      <c r="F1" s="2"/>
      <c r="G1" s="2"/>
      <c r="H1" s="2"/>
      <c r="I1" s="36"/>
    </row>
    <row r="2" ht="19.9" customHeight="1" spans="1:9">
      <c r="A2" s="34"/>
      <c r="B2" s="4" t="s">
        <v>328</v>
      </c>
      <c r="C2" s="4"/>
      <c r="D2" s="4"/>
      <c r="E2" s="4"/>
      <c r="F2" s="4"/>
      <c r="G2" s="4"/>
      <c r="H2" s="4"/>
      <c r="I2" s="36"/>
    </row>
    <row r="3" ht="17.1" customHeight="1" spans="1:9">
      <c r="A3" s="34"/>
      <c r="B3" s="37"/>
      <c r="C3" s="37"/>
      <c r="D3" s="38"/>
      <c r="E3" s="38"/>
      <c r="F3" s="38"/>
      <c r="G3" s="38"/>
      <c r="H3" s="39" t="s">
        <v>3</v>
      </c>
      <c r="I3" s="38"/>
    </row>
    <row r="4" ht="21.4" customHeight="1" spans="1:9">
      <c r="A4" s="40"/>
      <c r="B4" s="41" t="s">
        <v>191</v>
      </c>
      <c r="C4" s="41"/>
      <c r="D4" s="41" t="s">
        <v>329</v>
      </c>
      <c r="E4" s="41"/>
      <c r="F4" s="41"/>
      <c r="G4" s="41"/>
      <c r="H4" s="41"/>
      <c r="I4" s="18"/>
    </row>
    <row r="5" ht="21.4" customHeight="1" spans="2:8">
      <c r="B5" s="42" t="s">
        <v>71</v>
      </c>
      <c r="C5" s="42" t="s">
        <v>72</v>
      </c>
      <c r="D5" s="41" t="s">
        <v>56</v>
      </c>
      <c r="E5" s="41" t="s">
        <v>79</v>
      </c>
      <c r="F5" s="41" t="s">
        <v>80</v>
      </c>
      <c r="G5" s="41" t="s">
        <v>81</v>
      </c>
      <c r="H5" s="41" t="s">
        <v>82</v>
      </c>
    </row>
    <row r="6" ht="19.9" customHeight="1" spans="1:9">
      <c r="A6" s="34"/>
      <c r="B6" s="27"/>
      <c r="C6" s="43" t="s">
        <v>68</v>
      </c>
      <c r="D6" s="27">
        <v>0</v>
      </c>
      <c r="E6" s="27"/>
      <c r="F6" s="27"/>
      <c r="G6" s="27"/>
      <c r="H6" s="27"/>
      <c r="I6" s="46"/>
    </row>
    <row r="7" ht="25" customHeight="1" spans="1:9">
      <c r="A7" s="44"/>
      <c r="B7" s="29">
        <v>145001</v>
      </c>
      <c r="C7" s="43" t="s">
        <v>67</v>
      </c>
      <c r="D7" s="27">
        <v>0</v>
      </c>
      <c r="E7" s="27"/>
      <c r="F7" s="27"/>
      <c r="G7" s="27"/>
      <c r="H7" s="27"/>
      <c r="I7" s="47"/>
    </row>
    <row r="8" spans="2:3">
      <c r="B8" s="45"/>
      <c r="C8" s="45"/>
    </row>
    <row r="9" spans="2:3">
      <c r="B9" s="45"/>
      <c r="C9" s="45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9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14" sqref="C14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0"/>
      <c r="B1" s="3" t="s">
        <v>330</v>
      </c>
      <c r="C1" s="3"/>
      <c r="D1" s="2"/>
      <c r="E1" s="20"/>
      <c r="F1" s="20"/>
      <c r="G1" s="20"/>
      <c r="H1" s="20" t="s">
        <v>194</v>
      </c>
      <c r="I1" s="20"/>
      <c r="J1" s="30"/>
    </row>
    <row r="2" ht="19.9" customHeight="1" spans="1:10">
      <c r="A2" s="20"/>
      <c r="B2" s="21" t="s">
        <v>331</v>
      </c>
      <c r="C2" s="21"/>
      <c r="D2" s="21"/>
      <c r="E2" s="21"/>
      <c r="F2" s="21"/>
      <c r="G2" s="21"/>
      <c r="H2" s="21"/>
      <c r="I2" s="21"/>
      <c r="J2" s="30" t="s">
        <v>196</v>
      </c>
    </row>
    <row r="3" ht="17.1" customHeight="1" spans="1:10">
      <c r="A3" s="22"/>
      <c r="B3" s="6"/>
      <c r="C3" s="6"/>
      <c r="D3" s="6"/>
      <c r="E3" s="5"/>
      <c r="F3" s="22"/>
      <c r="G3" s="22"/>
      <c r="H3" s="22"/>
      <c r="I3" s="31" t="s">
        <v>3</v>
      </c>
      <c r="J3" s="30"/>
    </row>
    <row r="4" ht="21.4" customHeight="1" spans="1:10">
      <c r="A4" s="23"/>
      <c r="B4" s="8" t="s">
        <v>197</v>
      </c>
      <c r="C4" s="8" t="s">
        <v>198</v>
      </c>
      <c r="D4" s="8" t="s">
        <v>199</v>
      </c>
      <c r="E4" s="8" t="s">
        <v>200</v>
      </c>
      <c r="F4" s="8" t="s">
        <v>201</v>
      </c>
      <c r="G4" s="8"/>
      <c r="H4" s="8"/>
      <c r="I4" s="8" t="s">
        <v>104</v>
      </c>
      <c r="J4" s="30"/>
    </row>
    <row r="5" ht="21.4" customHeight="1" spans="1:10">
      <c r="A5" s="23"/>
      <c r="B5" s="9"/>
      <c r="C5" s="9"/>
      <c r="D5" s="9"/>
      <c r="E5" s="9"/>
      <c r="F5" s="9" t="s">
        <v>59</v>
      </c>
      <c r="G5" s="9" t="s">
        <v>202</v>
      </c>
      <c r="H5" s="9" t="s">
        <v>203</v>
      </c>
      <c r="I5" s="9"/>
      <c r="J5" s="30"/>
    </row>
    <row r="6" ht="19.9" customHeight="1" spans="1:10">
      <c r="A6" s="24"/>
      <c r="B6" s="25" t="s">
        <v>68</v>
      </c>
      <c r="C6" s="26"/>
      <c r="D6" s="27">
        <v>0</v>
      </c>
      <c r="E6" s="27"/>
      <c r="F6" s="27"/>
      <c r="G6" s="27"/>
      <c r="H6" s="27"/>
      <c r="I6" s="27"/>
      <c r="J6" s="32"/>
    </row>
    <row r="7" ht="15" customHeight="1" spans="1:10">
      <c r="A7" s="28"/>
      <c r="B7" s="29">
        <v>145001</v>
      </c>
      <c r="C7" s="27" t="s">
        <v>67</v>
      </c>
      <c r="D7" s="27">
        <v>0</v>
      </c>
      <c r="E7" s="27"/>
      <c r="F7" s="27"/>
      <c r="G7" s="27"/>
      <c r="H7" s="27"/>
      <c r="I7" s="27"/>
      <c r="J7" s="33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pane ySplit="5" topLeftCell="A6" activePane="bottomLeft" state="frozen"/>
      <selection/>
      <selection pane="bottomLeft" activeCell="J29" sqref="J29"/>
    </sheetView>
  </sheetViews>
  <sheetFormatPr defaultColWidth="10" defaultRowHeight="13.5"/>
  <cols>
    <col min="1" max="1" width="1.5" customWidth="1"/>
    <col min="2" max="2" width="16.75" customWidth="1"/>
    <col min="3" max="3" width="33.125" customWidth="1"/>
    <col min="4" max="4" width="36.62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2"/>
      <c r="B1" s="3" t="s">
        <v>332</v>
      </c>
      <c r="C1" s="3"/>
      <c r="D1" s="2"/>
      <c r="E1" s="2"/>
      <c r="F1" s="2"/>
      <c r="G1" s="2"/>
      <c r="H1" s="2" t="s">
        <v>194</v>
      </c>
      <c r="I1" s="2"/>
      <c r="J1" s="2"/>
      <c r="K1" s="2"/>
      <c r="L1" s="2"/>
      <c r="M1" s="2"/>
      <c r="N1" s="2"/>
    </row>
    <row r="2" ht="19.9" customHeight="1" spans="1:14">
      <c r="A2" s="2"/>
      <c r="B2" s="4" t="s">
        <v>333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ht="17.1" customHeight="1" spans="1:14">
      <c r="A3" s="5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17" t="s">
        <v>3</v>
      </c>
      <c r="N3" s="5"/>
    </row>
    <row r="4" ht="21.4" customHeight="1" spans="1:14">
      <c r="A4" s="7"/>
      <c r="B4" s="8" t="s">
        <v>334</v>
      </c>
      <c r="C4" s="8" t="s">
        <v>206</v>
      </c>
      <c r="D4" s="8" t="s">
        <v>335</v>
      </c>
      <c r="E4" s="8" t="s">
        <v>56</v>
      </c>
      <c r="F4" s="8" t="s">
        <v>336</v>
      </c>
      <c r="G4" s="8"/>
      <c r="H4" s="8"/>
      <c r="I4" s="8" t="s">
        <v>337</v>
      </c>
      <c r="J4" s="8"/>
      <c r="K4" s="8"/>
      <c r="L4" s="8" t="s">
        <v>63</v>
      </c>
      <c r="M4" s="8" t="s">
        <v>64</v>
      </c>
      <c r="N4" s="18"/>
    </row>
    <row r="5" ht="42.75" customHeight="1" spans="1:14">
      <c r="A5" s="7"/>
      <c r="B5" s="9"/>
      <c r="C5" s="9"/>
      <c r="D5" s="9"/>
      <c r="E5" s="9"/>
      <c r="F5" s="9" t="s">
        <v>338</v>
      </c>
      <c r="G5" s="9" t="s">
        <v>339</v>
      </c>
      <c r="H5" s="9" t="s">
        <v>340</v>
      </c>
      <c r="I5" s="9" t="s">
        <v>338</v>
      </c>
      <c r="J5" s="9" t="s">
        <v>339</v>
      </c>
      <c r="K5" s="9" t="s">
        <v>340</v>
      </c>
      <c r="L5" s="9"/>
      <c r="M5" s="9"/>
      <c r="N5" s="18"/>
    </row>
    <row r="6" ht="19.9" customHeight="1" spans="1:14">
      <c r="A6" s="7"/>
      <c r="B6" s="10" t="s">
        <v>341</v>
      </c>
      <c r="C6" s="11" t="s">
        <v>114</v>
      </c>
      <c r="D6" s="11" t="s">
        <v>67</v>
      </c>
      <c r="E6" s="11">
        <v>57.7</v>
      </c>
      <c r="F6" s="11">
        <v>57.7</v>
      </c>
      <c r="G6" s="12"/>
      <c r="H6" s="12"/>
      <c r="I6" s="12"/>
      <c r="J6" s="12"/>
      <c r="K6" s="12"/>
      <c r="L6" s="12"/>
      <c r="M6" s="12"/>
      <c r="N6" s="18"/>
    </row>
    <row r="7" ht="19.9" customHeight="1" spans="1:14">
      <c r="A7" s="7"/>
      <c r="B7" s="10" t="s">
        <v>341</v>
      </c>
      <c r="C7" s="11" t="s">
        <v>115</v>
      </c>
      <c r="D7" s="11" t="s">
        <v>67</v>
      </c>
      <c r="E7" s="11">
        <v>5</v>
      </c>
      <c r="F7" s="11">
        <v>5</v>
      </c>
      <c r="G7" s="12"/>
      <c r="H7" s="12"/>
      <c r="I7" s="12"/>
      <c r="J7" s="12"/>
      <c r="K7" s="12"/>
      <c r="L7" s="12"/>
      <c r="M7" s="12"/>
      <c r="N7" s="18"/>
    </row>
    <row r="8" ht="19.9" customHeight="1" spans="1:14">
      <c r="A8" s="7"/>
      <c r="B8" s="10" t="s">
        <v>341</v>
      </c>
      <c r="C8" s="10" t="s">
        <v>116</v>
      </c>
      <c r="D8" s="11" t="s">
        <v>67</v>
      </c>
      <c r="E8" s="11">
        <v>1.59</v>
      </c>
      <c r="F8" s="11">
        <v>1.59</v>
      </c>
      <c r="G8" s="12"/>
      <c r="H8" s="12"/>
      <c r="I8" s="12"/>
      <c r="J8" s="12"/>
      <c r="K8" s="12"/>
      <c r="L8" s="12"/>
      <c r="M8" s="12"/>
      <c r="N8" s="18"/>
    </row>
    <row r="9" ht="19.9" customHeight="1" spans="1:14">
      <c r="A9" s="7"/>
      <c r="B9" s="10" t="s">
        <v>341</v>
      </c>
      <c r="C9" s="10" t="s">
        <v>117</v>
      </c>
      <c r="D9" s="11" t="s">
        <v>67</v>
      </c>
      <c r="E9" s="11">
        <v>5</v>
      </c>
      <c r="F9" s="11">
        <v>5</v>
      </c>
      <c r="G9" s="12"/>
      <c r="H9" s="12"/>
      <c r="I9" s="12"/>
      <c r="J9" s="12"/>
      <c r="K9" s="12"/>
      <c r="L9" s="12"/>
      <c r="M9" s="12"/>
      <c r="N9" s="18"/>
    </row>
    <row r="10" ht="19.9" customHeight="1" spans="1:14">
      <c r="A10" s="7"/>
      <c r="B10" s="10" t="s">
        <v>341</v>
      </c>
      <c r="C10" s="10" t="s">
        <v>118</v>
      </c>
      <c r="D10" s="11" t="s">
        <v>67</v>
      </c>
      <c r="E10" s="11">
        <v>4.03</v>
      </c>
      <c r="F10" s="11">
        <v>4.03</v>
      </c>
      <c r="G10" s="12"/>
      <c r="H10" s="12"/>
      <c r="I10" s="12"/>
      <c r="J10" s="12"/>
      <c r="K10" s="12"/>
      <c r="L10" s="12"/>
      <c r="M10" s="12"/>
      <c r="N10" s="18"/>
    </row>
    <row r="11" s="1" customFormat="1" ht="19.9" customHeight="1" spans="1:14">
      <c r="A11" s="13"/>
      <c r="B11" s="14" t="s">
        <v>342</v>
      </c>
      <c r="C11" s="14"/>
      <c r="D11" s="14"/>
      <c r="E11" s="15">
        <f>SUM(E6:E10)</f>
        <v>73.32</v>
      </c>
      <c r="F11" s="15">
        <f>SUM(F6:F10)</f>
        <v>73.32</v>
      </c>
      <c r="G11" s="15"/>
      <c r="H11" s="15"/>
      <c r="I11" s="15"/>
      <c r="J11" s="15"/>
      <c r="K11" s="15"/>
      <c r="L11" s="15"/>
      <c r="M11" s="15"/>
      <c r="N11" s="19"/>
    </row>
    <row r="12" ht="8.45" customHeight="1" spans="1:14">
      <c r="A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14">
    <mergeCell ref="B1:C1"/>
    <mergeCell ref="B2:M2"/>
    <mergeCell ref="B3:C3"/>
    <mergeCell ref="F4:H4"/>
    <mergeCell ref="I4:K4"/>
    <mergeCell ref="B11:D11"/>
    <mergeCell ref="A6:A9"/>
    <mergeCell ref="B4:B5"/>
    <mergeCell ref="C4:C5"/>
    <mergeCell ref="D4:D5"/>
    <mergeCell ref="E4:E5"/>
    <mergeCell ref="L4:L5"/>
    <mergeCell ref="M4:M5"/>
    <mergeCell ref="N6:N9"/>
  </mergeCells>
  <pageMargins left="0.75" right="0.75" top="0.268999993801117" bottom="0.268999993801117" header="0" footer="0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workbookViewId="0">
      <pane xSplit="3" topLeftCell="D1" activePane="topRight" state="frozen"/>
      <selection/>
      <selection pane="topRight" activeCell="B6" sqref="$A6:$XFD6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6.375" customWidth="1"/>
    <col min="16" max="16" width="18.125" customWidth="1"/>
    <col min="17" max="17" width="16.375" customWidth="1"/>
    <col min="18" max="18" width="1.5" customWidth="1"/>
    <col min="19" max="20" width="9.75" customWidth="1"/>
  </cols>
  <sheetData>
    <row r="1" ht="14.25" customHeight="1" spans="1:18">
      <c r="A1" s="36"/>
      <c r="B1" s="35" t="s">
        <v>52</v>
      </c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8"/>
    </row>
    <row r="2" ht="19.9" customHeight="1" spans="1:18">
      <c r="A2" s="36"/>
      <c r="B2" s="4" t="s">
        <v>53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8"/>
    </row>
    <row r="3" ht="17.1" customHeight="1" spans="1:18">
      <c r="A3" s="38"/>
      <c r="B3" s="37" t="s">
        <v>2</v>
      </c>
      <c r="C3" s="37"/>
      <c r="D3" s="5"/>
      <c r="E3" s="5"/>
      <c r="F3" s="5"/>
      <c r="G3" s="5"/>
      <c r="H3" s="5"/>
      <c r="I3" s="5"/>
      <c r="J3" s="5"/>
      <c r="K3" s="5"/>
      <c r="L3" s="39" t="s">
        <v>3</v>
      </c>
      <c r="M3" s="39"/>
      <c r="N3" s="39"/>
      <c r="O3" s="39"/>
      <c r="P3" s="39"/>
      <c r="Q3" s="39"/>
      <c r="R3" s="111"/>
    </row>
    <row r="4" ht="21.4" customHeight="1" spans="1:18">
      <c r="A4" s="34"/>
      <c r="B4" s="8" t="s">
        <v>54</v>
      </c>
      <c r="C4" s="41" t="s">
        <v>55</v>
      </c>
      <c r="D4" s="41" t="s">
        <v>56</v>
      </c>
      <c r="E4" s="41" t="s">
        <v>57</v>
      </c>
      <c r="F4" s="41"/>
      <c r="G4" s="41"/>
      <c r="H4" s="41"/>
      <c r="I4" s="41"/>
      <c r="J4" s="41"/>
      <c r="K4" s="41" t="s">
        <v>58</v>
      </c>
      <c r="L4" s="41"/>
      <c r="M4" s="41"/>
      <c r="N4" s="41"/>
      <c r="O4" s="41"/>
      <c r="P4" s="41"/>
      <c r="Q4" s="41"/>
      <c r="R4" s="18"/>
    </row>
    <row r="5" ht="34.15" customHeight="1" spans="1:18">
      <c r="A5" s="7"/>
      <c r="B5" s="8"/>
      <c r="C5" s="41"/>
      <c r="D5" s="41"/>
      <c r="E5" s="41" t="s">
        <v>59</v>
      </c>
      <c r="F5" s="8" t="s">
        <v>60</v>
      </c>
      <c r="G5" s="8" t="s">
        <v>61</v>
      </c>
      <c r="H5" s="8" t="s">
        <v>62</v>
      </c>
      <c r="I5" s="8" t="s">
        <v>63</v>
      </c>
      <c r="J5" s="8" t="s">
        <v>64</v>
      </c>
      <c r="K5" s="41" t="s">
        <v>59</v>
      </c>
      <c r="L5" s="8" t="s">
        <v>60</v>
      </c>
      <c r="M5" s="8" t="s">
        <v>61</v>
      </c>
      <c r="N5" s="8" t="s">
        <v>62</v>
      </c>
      <c r="O5" s="8" t="s">
        <v>65</v>
      </c>
      <c r="P5" s="8" t="s">
        <v>63</v>
      </c>
      <c r="Q5" s="8" t="s">
        <v>64</v>
      </c>
      <c r="R5" s="18"/>
    </row>
    <row r="6" ht="37" customHeight="1" spans="1:18">
      <c r="A6" s="34"/>
      <c r="B6" s="48" t="s">
        <v>66</v>
      </c>
      <c r="C6" s="70" t="s">
        <v>67</v>
      </c>
      <c r="D6" s="27">
        <v>600.5</v>
      </c>
      <c r="E6" s="27">
        <v>598.34</v>
      </c>
      <c r="F6" s="27">
        <v>598.34</v>
      </c>
      <c r="G6" s="27"/>
      <c r="H6" s="27"/>
      <c r="I6" s="27"/>
      <c r="J6" s="27"/>
      <c r="K6" s="27">
        <v>2.16</v>
      </c>
      <c r="L6" s="27"/>
      <c r="M6" s="27"/>
      <c r="N6" s="27"/>
      <c r="O6" s="27">
        <v>2.16</v>
      </c>
      <c r="P6" s="27"/>
      <c r="Q6" s="27"/>
      <c r="R6" s="18"/>
    </row>
    <row r="7" ht="19.9" customHeight="1" spans="1:18">
      <c r="A7" s="34"/>
      <c r="B7" s="48"/>
      <c r="C7" s="70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18"/>
    </row>
    <row r="8" ht="19.9" customHeight="1" spans="1:18">
      <c r="A8" s="34"/>
      <c r="B8" s="48"/>
      <c r="C8" s="7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18"/>
    </row>
    <row r="9" ht="19.9" customHeight="1" spans="1:18">
      <c r="A9" s="34"/>
      <c r="B9" s="48"/>
      <c r="C9" s="7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8"/>
    </row>
    <row r="10" ht="19.9" customHeight="1" spans="1:18">
      <c r="A10" s="34"/>
      <c r="B10" s="48"/>
      <c r="C10" s="70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8"/>
    </row>
    <row r="11" ht="19.9" customHeight="1" spans="1:18">
      <c r="A11" s="34"/>
      <c r="B11" s="48"/>
      <c r="C11" s="7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8"/>
    </row>
    <row r="12" ht="19.9" customHeight="1" spans="1:18">
      <c r="A12" s="34"/>
      <c r="B12" s="48"/>
      <c r="C12" s="70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18"/>
    </row>
    <row r="13" ht="19.9" customHeight="1" spans="1:18">
      <c r="A13" s="34"/>
      <c r="B13" s="48"/>
      <c r="C13" s="70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18"/>
    </row>
    <row r="14" ht="19.9" customHeight="1" spans="1:18">
      <c r="A14" s="34"/>
      <c r="B14" s="48"/>
      <c r="C14" s="70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18"/>
    </row>
    <row r="15" ht="19.9" customHeight="1" spans="1:18">
      <c r="A15" s="34"/>
      <c r="B15" s="48"/>
      <c r="C15" s="70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18"/>
    </row>
    <row r="16" ht="19.9" customHeight="1" spans="1:18">
      <c r="A16" s="34"/>
      <c r="B16" s="48"/>
      <c r="C16" s="70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18"/>
    </row>
    <row r="17" ht="19.9" customHeight="1" spans="1:18">
      <c r="A17" s="34"/>
      <c r="B17" s="48"/>
      <c r="C17" s="70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18"/>
    </row>
    <row r="18" ht="19.9" customHeight="1" spans="1:18">
      <c r="A18" s="34"/>
      <c r="B18" s="48"/>
      <c r="C18" s="70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18"/>
    </row>
    <row r="19" ht="19.9" customHeight="1" spans="1:18">
      <c r="A19" s="34"/>
      <c r="B19" s="48"/>
      <c r="C19" s="70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18"/>
    </row>
    <row r="20" ht="19.9" customHeight="1" spans="1:18">
      <c r="A20" s="34"/>
      <c r="B20" s="48"/>
      <c r="C20" s="70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18"/>
    </row>
    <row r="21" ht="19.9" customHeight="1" spans="1:18">
      <c r="A21" s="34"/>
      <c r="B21" s="48"/>
      <c r="C21" s="70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18"/>
    </row>
    <row r="22" ht="19.9" customHeight="1" spans="1:18">
      <c r="A22" s="34"/>
      <c r="B22" s="48"/>
      <c r="C22" s="70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18"/>
    </row>
    <row r="23" ht="19.9" customHeight="1" spans="1:18">
      <c r="A23" s="34"/>
      <c r="B23" s="49" t="s">
        <v>68</v>
      </c>
      <c r="C23" s="49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8"/>
    </row>
    <row r="24" ht="8.45" customHeight="1" spans="1:18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18"/>
    </row>
  </sheetData>
  <mergeCells count="14">
    <mergeCell ref="B1:C1"/>
    <mergeCell ref="F1:J1"/>
    <mergeCell ref="L1:Q1"/>
    <mergeCell ref="B2:Q2"/>
    <mergeCell ref="B3:C3"/>
    <mergeCell ref="F3:J3"/>
    <mergeCell ref="L3:Q3"/>
    <mergeCell ref="E4:J4"/>
    <mergeCell ref="K4:Q4"/>
    <mergeCell ref="B23:C23"/>
    <mergeCell ref="A6:A22"/>
    <mergeCell ref="B4:B5"/>
    <mergeCell ref="C4:C5"/>
    <mergeCell ref="D4:D5"/>
  </mergeCells>
  <pageMargins left="0.748031496062992" right="0.748031496062992" top="0.275590551181102" bottom="0.275590551181102" header="0" footer="0"/>
  <pageSetup paperSize="9" scale="4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zoomScale="50" zoomScaleNormal="50" topLeftCell="B9" workbookViewId="0">
      <selection activeCell="E50" sqref="E5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10" width="16.375" customWidth="1"/>
    <col min="11" max="11" width="18.625" customWidth="1"/>
    <col min="12" max="12" width="16.375" customWidth="1"/>
    <col min="13" max="13" width="20.25" customWidth="1"/>
    <col min="14" max="14" width="1.5" customWidth="1"/>
  </cols>
  <sheetData>
    <row r="1" ht="14.25" customHeight="1" spans="1:14">
      <c r="A1" s="34"/>
      <c r="B1" s="35" t="s">
        <v>69</v>
      </c>
      <c r="C1" s="36"/>
      <c r="D1" s="2"/>
      <c r="E1" s="2"/>
      <c r="F1" s="2"/>
      <c r="G1" s="2"/>
      <c r="H1" s="2"/>
      <c r="I1" s="2"/>
      <c r="J1" s="2"/>
      <c r="K1" s="2"/>
      <c r="L1" s="2"/>
      <c r="M1" s="2"/>
      <c r="N1" s="36"/>
    </row>
    <row r="2" ht="19.9" customHeight="1" spans="1:14">
      <c r="A2" s="34"/>
      <c r="B2" s="4" t="s">
        <v>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6"/>
    </row>
    <row r="3" ht="17.1" customHeight="1" spans="1:14">
      <c r="A3" s="34"/>
      <c r="B3" s="37"/>
      <c r="C3" s="37"/>
      <c r="D3" s="38"/>
      <c r="E3" s="38"/>
      <c r="F3" s="38"/>
      <c r="G3" s="38"/>
      <c r="H3" s="38"/>
      <c r="I3" s="38"/>
      <c r="J3" s="38"/>
      <c r="K3" s="107"/>
      <c r="L3" s="107"/>
      <c r="M3" s="39" t="s">
        <v>3</v>
      </c>
      <c r="N3" s="38"/>
    </row>
    <row r="4" ht="21.4" customHeight="1" spans="1:14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  <c r="J4" s="42" t="s">
        <v>75</v>
      </c>
      <c r="K4" s="41" t="s">
        <v>76</v>
      </c>
      <c r="L4" s="41" t="s">
        <v>77</v>
      </c>
      <c r="M4" s="41" t="s">
        <v>78</v>
      </c>
      <c r="N4" s="18"/>
    </row>
    <row r="5" ht="21.4" customHeight="1" spans="1:14">
      <c r="A5" s="40"/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  <c r="J5" s="108"/>
      <c r="K5" s="41"/>
      <c r="L5" s="41"/>
      <c r="M5" s="41"/>
      <c r="N5" s="18"/>
    </row>
    <row r="6" ht="27" customHeight="1" spans="1:14">
      <c r="A6" s="40"/>
      <c r="B6" s="92">
        <v>301</v>
      </c>
      <c r="C6" s="92" t="s">
        <v>79</v>
      </c>
      <c r="D6" s="92">
        <f>D7+D8+D9+D10+D11+D12+D13+D14+D15+D16+D17+D18</f>
        <v>463.59</v>
      </c>
      <c r="E6" s="92">
        <f>E7+E8+E9+E10+E11+E12+E13+E14+E15+E16+E17+E18</f>
        <v>463.59</v>
      </c>
      <c r="F6" s="50"/>
      <c r="G6" s="50"/>
      <c r="H6" s="50"/>
      <c r="I6" s="50"/>
      <c r="J6" s="41"/>
      <c r="K6" s="41"/>
      <c r="L6" s="41"/>
      <c r="M6" s="41"/>
      <c r="N6" s="18"/>
    </row>
    <row r="7" ht="27" customHeight="1" spans="1:14">
      <c r="A7" s="40"/>
      <c r="B7" s="96">
        <v>30101</v>
      </c>
      <c r="C7" s="97" t="s">
        <v>83</v>
      </c>
      <c r="D7" s="50">
        <v>62.05</v>
      </c>
      <c r="E7" s="50">
        <v>62.05</v>
      </c>
      <c r="F7" s="50"/>
      <c r="G7" s="50"/>
      <c r="H7" s="50"/>
      <c r="I7" s="50"/>
      <c r="J7" s="41"/>
      <c r="K7" s="41"/>
      <c r="L7" s="41"/>
      <c r="M7" s="41"/>
      <c r="N7" s="18"/>
    </row>
    <row r="8" ht="27" customHeight="1" spans="1:14">
      <c r="A8" s="40"/>
      <c r="B8" s="96">
        <v>30102</v>
      </c>
      <c r="C8" s="97" t="s">
        <v>84</v>
      </c>
      <c r="D8" s="50">
        <v>218.65</v>
      </c>
      <c r="E8" s="50">
        <v>218.65</v>
      </c>
      <c r="F8" s="50"/>
      <c r="G8" s="50"/>
      <c r="H8" s="50"/>
      <c r="I8" s="50"/>
      <c r="J8" s="41"/>
      <c r="K8" s="41"/>
      <c r="L8" s="41"/>
      <c r="M8" s="41"/>
      <c r="N8" s="18"/>
    </row>
    <row r="9" ht="27" customHeight="1" spans="1:14">
      <c r="A9" s="40"/>
      <c r="B9" s="96">
        <v>30103</v>
      </c>
      <c r="C9" s="97" t="s">
        <v>85</v>
      </c>
      <c r="D9" s="50">
        <v>21.66</v>
      </c>
      <c r="E9" s="50">
        <v>21.66</v>
      </c>
      <c r="F9" s="50"/>
      <c r="G9" s="50"/>
      <c r="H9" s="50"/>
      <c r="I9" s="50"/>
      <c r="J9" s="41"/>
      <c r="K9" s="41"/>
      <c r="L9" s="41"/>
      <c r="M9" s="41"/>
      <c r="N9" s="18"/>
    </row>
    <row r="10" ht="27" customHeight="1" spans="1:14">
      <c r="A10" s="40"/>
      <c r="B10" s="96">
        <v>30111</v>
      </c>
      <c r="C10" s="97" t="s">
        <v>86</v>
      </c>
      <c r="D10" s="50">
        <v>4.22</v>
      </c>
      <c r="E10" s="50">
        <v>4.22</v>
      </c>
      <c r="F10" s="50"/>
      <c r="G10" s="50"/>
      <c r="H10" s="50"/>
      <c r="I10" s="50"/>
      <c r="J10" s="41"/>
      <c r="K10" s="41"/>
      <c r="L10" s="41"/>
      <c r="M10" s="41"/>
      <c r="N10" s="18"/>
    </row>
    <row r="11" ht="27" customHeight="1" spans="1:14">
      <c r="A11" s="40"/>
      <c r="B11" s="96">
        <v>30112</v>
      </c>
      <c r="C11" s="97" t="s">
        <v>87</v>
      </c>
      <c r="D11" s="50">
        <v>0.67</v>
      </c>
      <c r="E11" s="50">
        <v>0.67</v>
      </c>
      <c r="F11" s="50"/>
      <c r="G11" s="50"/>
      <c r="H11" s="50"/>
      <c r="I11" s="50"/>
      <c r="J11" s="41"/>
      <c r="K11" s="41"/>
      <c r="L11" s="41"/>
      <c r="M11" s="41"/>
      <c r="N11" s="18"/>
    </row>
    <row r="12" ht="27" customHeight="1" spans="1:14">
      <c r="A12" s="40"/>
      <c r="B12" s="96">
        <v>30113</v>
      </c>
      <c r="C12" s="97" t="s">
        <v>88</v>
      </c>
      <c r="D12" s="50">
        <v>34.51</v>
      </c>
      <c r="E12" s="50">
        <v>34.51</v>
      </c>
      <c r="F12" s="50"/>
      <c r="G12" s="50"/>
      <c r="H12" s="50"/>
      <c r="I12" s="50"/>
      <c r="J12" s="41"/>
      <c r="K12" s="41"/>
      <c r="L12" s="41"/>
      <c r="M12" s="41"/>
      <c r="N12" s="18"/>
    </row>
    <row r="13" ht="27" customHeight="1" spans="1:14">
      <c r="A13" s="40"/>
      <c r="B13" s="96">
        <v>30108</v>
      </c>
      <c r="C13" s="97" t="s">
        <v>89</v>
      </c>
      <c r="D13" s="50">
        <v>46.02</v>
      </c>
      <c r="E13" s="50">
        <v>46.02</v>
      </c>
      <c r="F13" s="50"/>
      <c r="G13" s="50"/>
      <c r="H13" s="50"/>
      <c r="I13" s="50"/>
      <c r="J13" s="41"/>
      <c r="K13" s="41"/>
      <c r="L13" s="41"/>
      <c r="M13" s="41"/>
      <c r="N13" s="18"/>
    </row>
    <row r="14" ht="27" customHeight="1" spans="1:14">
      <c r="A14" s="40"/>
      <c r="B14" s="96">
        <v>30110</v>
      </c>
      <c r="C14" s="97" t="s">
        <v>90</v>
      </c>
      <c r="D14" s="50">
        <v>25.02</v>
      </c>
      <c r="E14" s="50">
        <v>25.02</v>
      </c>
      <c r="F14" s="50"/>
      <c r="G14" s="50"/>
      <c r="H14" s="50"/>
      <c r="I14" s="50"/>
      <c r="J14" s="41"/>
      <c r="K14" s="41"/>
      <c r="L14" s="41"/>
      <c r="M14" s="41"/>
      <c r="N14" s="18"/>
    </row>
    <row r="15" ht="27" customHeight="1" spans="1:14">
      <c r="A15" s="40"/>
      <c r="B15" s="96">
        <v>30114</v>
      </c>
      <c r="C15" s="97" t="s">
        <v>91</v>
      </c>
      <c r="D15" s="50">
        <v>4.8</v>
      </c>
      <c r="E15" s="50">
        <v>4.8</v>
      </c>
      <c r="F15" s="50"/>
      <c r="G15" s="50"/>
      <c r="H15" s="50"/>
      <c r="I15" s="50"/>
      <c r="J15" s="41"/>
      <c r="K15" s="41"/>
      <c r="L15" s="41"/>
      <c r="M15" s="41"/>
      <c r="N15" s="18"/>
    </row>
    <row r="16" ht="27" customHeight="1" spans="1:14">
      <c r="A16" s="40"/>
      <c r="B16" s="96">
        <v>3019905</v>
      </c>
      <c r="C16" s="97" t="s">
        <v>92</v>
      </c>
      <c r="D16" s="50">
        <v>27.2</v>
      </c>
      <c r="E16" s="50">
        <v>27.2</v>
      </c>
      <c r="F16" s="50"/>
      <c r="G16" s="50"/>
      <c r="H16" s="50"/>
      <c r="I16" s="50"/>
      <c r="J16" s="41"/>
      <c r="K16" s="41"/>
      <c r="L16" s="41"/>
      <c r="M16" s="41"/>
      <c r="N16" s="18"/>
    </row>
    <row r="17" ht="27" customHeight="1" spans="1:14">
      <c r="A17" s="40"/>
      <c r="B17" s="96">
        <v>3019913</v>
      </c>
      <c r="C17" s="97" t="s">
        <v>93</v>
      </c>
      <c r="D17" s="50">
        <v>15.41</v>
      </c>
      <c r="E17" s="50">
        <v>15.41</v>
      </c>
      <c r="F17" s="50"/>
      <c r="G17" s="50"/>
      <c r="H17" s="50"/>
      <c r="I17" s="50"/>
      <c r="J17" s="41"/>
      <c r="K17" s="41"/>
      <c r="L17" s="41"/>
      <c r="M17" s="41"/>
      <c r="N17" s="18"/>
    </row>
    <row r="18" ht="27" customHeight="1" spans="1:14">
      <c r="A18" s="40"/>
      <c r="B18" s="96">
        <v>3019999</v>
      </c>
      <c r="C18" s="97" t="s">
        <v>94</v>
      </c>
      <c r="D18" s="50">
        <v>3.38</v>
      </c>
      <c r="E18" s="50">
        <v>3.38</v>
      </c>
      <c r="F18" s="50"/>
      <c r="G18" s="50"/>
      <c r="H18" s="50"/>
      <c r="I18" s="50"/>
      <c r="J18" s="41"/>
      <c r="K18" s="41"/>
      <c r="L18" s="41"/>
      <c r="M18" s="41"/>
      <c r="N18" s="18"/>
    </row>
    <row r="19" ht="27" customHeight="1" spans="1:14">
      <c r="A19" s="40"/>
      <c r="B19" s="96"/>
      <c r="C19" s="97"/>
      <c r="D19" s="50"/>
      <c r="E19" s="50"/>
      <c r="F19" s="50"/>
      <c r="G19" s="50"/>
      <c r="H19" s="50"/>
      <c r="I19" s="50"/>
      <c r="J19" s="41"/>
      <c r="K19" s="41"/>
      <c r="L19" s="41"/>
      <c r="M19" s="41"/>
      <c r="N19" s="18"/>
    </row>
    <row r="20" ht="27" customHeight="1" spans="1:14">
      <c r="A20" s="40"/>
      <c r="B20" s="92">
        <v>302</v>
      </c>
      <c r="C20" s="92" t="s">
        <v>95</v>
      </c>
      <c r="D20" s="92">
        <f>D21+D22+D23+D24+D25+D26+D27+D28+D29+D30+D31+D32+D33+D34</f>
        <v>56.33</v>
      </c>
      <c r="E20" s="92"/>
      <c r="F20" s="50"/>
      <c r="G20" s="50"/>
      <c r="H20" s="92">
        <f>H21+H22+H23+H24+H25+H26+H27+H28+H29+H30+H31+H32+H33+H34</f>
        <v>56.33</v>
      </c>
      <c r="I20" s="50"/>
      <c r="J20" s="41"/>
      <c r="K20" s="41"/>
      <c r="L20" s="41"/>
      <c r="M20" s="41"/>
      <c r="N20" s="18"/>
    </row>
    <row r="21" ht="27" customHeight="1" spans="1:14">
      <c r="A21" s="40"/>
      <c r="B21" s="96">
        <v>30201</v>
      </c>
      <c r="C21" s="97" t="s">
        <v>96</v>
      </c>
      <c r="D21" s="50">
        <v>12.36</v>
      </c>
      <c r="E21" s="50"/>
      <c r="F21" s="50"/>
      <c r="G21" s="50"/>
      <c r="H21" s="50">
        <v>12.36</v>
      </c>
      <c r="I21" s="50"/>
      <c r="J21" s="41"/>
      <c r="K21" s="41"/>
      <c r="L21" s="41"/>
      <c r="M21" s="41"/>
      <c r="N21" s="18"/>
    </row>
    <row r="22" ht="27" customHeight="1" spans="1:14">
      <c r="A22" s="40"/>
      <c r="B22" s="96">
        <v>30205</v>
      </c>
      <c r="C22" s="97" t="s">
        <v>97</v>
      </c>
      <c r="D22" s="50">
        <v>0.28</v>
      </c>
      <c r="E22" s="50"/>
      <c r="F22" s="50"/>
      <c r="G22" s="50"/>
      <c r="H22" s="50">
        <v>0.28</v>
      </c>
      <c r="I22" s="50"/>
      <c r="J22" s="41"/>
      <c r="K22" s="41"/>
      <c r="L22" s="41"/>
      <c r="M22" s="41"/>
      <c r="N22" s="18"/>
    </row>
    <row r="23" ht="27" customHeight="1" spans="1:14">
      <c r="A23" s="40"/>
      <c r="B23" s="96">
        <v>30206</v>
      </c>
      <c r="C23" s="97" t="s">
        <v>98</v>
      </c>
      <c r="D23" s="50">
        <v>1.2</v>
      </c>
      <c r="E23" s="50"/>
      <c r="F23" s="50"/>
      <c r="G23" s="50"/>
      <c r="H23" s="50">
        <v>1.2</v>
      </c>
      <c r="I23" s="50"/>
      <c r="J23" s="41"/>
      <c r="K23" s="41"/>
      <c r="L23" s="41"/>
      <c r="M23" s="41"/>
      <c r="N23" s="18"/>
    </row>
    <row r="24" ht="27" customHeight="1" spans="1:14">
      <c r="A24" s="40"/>
      <c r="B24" s="96">
        <v>30207</v>
      </c>
      <c r="C24" s="97" t="s">
        <v>99</v>
      </c>
      <c r="D24" s="50">
        <v>4.04</v>
      </c>
      <c r="E24" s="50"/>
      <c r="F24" s="50"/>
      <c r="G24" s="50"/>
      <c r="H24" s="50">
        <v>4.04</v>
      </c>
      <c r="I24" s="50"/>
      <c r="J24" s="41"/>
      <c r="K24" s="41"/>
      <c r="L24" s="41"/>
      <c r="M24" s="41"/>
      <c r="N24" s="18"/>
    </row>
    <row r="25" ht="27" customHeight="1" spans="1:14">
      <c r="A25" s="40"/>
      <c r="B25" s="96">
        <v>30231</v>
      </c>
      <c r="C25" s="97" t="s">
        <v>100</v>
      </c>
      <c r="D25" s="50">
        <v>4.8</v>
      </c>
      <c r="E25" s="50"/>
      <c r="F25" s="50"/>
      <c r="G25" s="50"/>
      <c r="H25" s="50">
        <v>4.8</v>
      </c>
      <c r="I25" s="50"/>
      <c r="J25" s="41"/>
      <c r="K25" s="41"/>
      <c r="L25" s="41"/>
      <c r="M25" s="41"/>
      <c r="N25" s="18"/>
    </row>
    <row r="26" ht="27" customHeight="1" spans="1:14">
      <c r="A26" s="40"/>
      <c r="B26" s="96">
        <v>30231</v>
      </c>
      <c r="C26" s="97" t="s">
        <v>100</v>
      </c>
      <c r="D26" s="50">
        <v>1</v>
      </c>
      <c r="E26" s="50"/>
      <c r="F26" s="50"/>
      <c r="G26" s="50"/>
      <c r="H26" s="50">
        <v>1</v>
      </c>
      <c r="I26" s="50"/>
      <c r="J26" s="41"/>
      <c r="K26" s="41"/>
      <c r="L26" s="41"/>
      <c r="M26" s="41"/>
      <c r="N26" s="18"/>
    </row>
    <row r="27" ht="27" customHeight="1" spans="1:14">
      <c r="A27" s="40"/>
      <c r="B27" s="96">
        <v>30211</v>
      </c>
      <c r="C27" s="97" t="s">
        <v>101</v>
      </c>
      <c r="D27" s="50">
        <v>12</v>
      </c>
      <c r="E27" s="50"/>
      <c r="F27" s="50"/>
      <c r="G27" s="50"/>
      <c r="H27" s="50">
        <v>12</v>
      </c>
      <c r="I27" s="50"/>
      <c r="J27" s="41"/>
      <c r="K27" s="41"/>
      <c r="L27" s="41"/>
      <c r="M27" s="41"/>
      <c r="N27" s="18"/>
    </row>
    <row r="28" ht="27" customHeight="1" spans="1:14">
      <c r="A28" s="40"/>
      <c r="B28" s="96">
        <v>30215</v>
      </c>
      <c r="C28" s="97" t="s">
        <v>102</v>
      </c>
      <c r="D28" s="50">
        <v>0.42</v>
      </c>
      <c r="E28" s="50"/>
      <c r="F28" s="50"/>
      <c r="G28" s="50"/>
      <c r="H28" s="50">
        <v>0.42</v>
      </c>
      <c r="I28" s="50"/>
      <c r="J28" s="41"/>
      <c r="K28" s="41"/>
      <c r="L28" s="41"/>
      <c r="M28" s="41"/>
      <c r="N28" s="18"/>
    </row>
    <row r="29" ht="27" customHeight="1" spans="1:14">
      <c r="A29" s="98"/>
      <c r="B29" s="96">
        <v>30208</v>
      </c>
      <c r="C29" s="97" t="s">
        <v>103</v>
      </c>
      <c r="D29" s="50">
        <v>0.65</v>
      </c>
      <c r="E29" s="50"/>
      <c r="F29" s="50"/>
      <c r="G29" s="50"/>
      <c r="H29" s="50">
        <v>0.65</v>
      </c>
      <c r="I29" s="50"/>
      <c r="J29" s="50"/>
      <c r="K29" s="50"/>
      <c r="L29" s="50"/>
      <c r="M29" s="50"/>
      <c r="N29" s="109"/>
    </row>
    <row r="30" ht="27" customHeight="1" spans="1:14">
      <c r="A30" s="98"/>
      <c r="B30" s="96">
        <v>30217</v>
      </c>
      <c r="C30" s="97" t="s">
        <v>104</v>
      </c>
      <c r="D30" s="50">
        <v>0.8</v>
      </c>
      <c r="E30" s="50"/>
      <c r="F30" s="50"/>
      <c r="G30" s="50"/>
      <c r="H30" s="50">
        <v>0.8</v>
      </c>
      <c r="I30" s="50"/>
      <c r="J30" s="50"/>
      <c r="K30" s="50"/>
      <c r="L30" s="50"/>
      <c r="M30" s="50"/>
      <c r="N30" s="109"/>
    </row>
    <row r="31" ht="27" customHeight="1" spans="1:14">
      <c r="A31" s="98"/>
      <c r="B31" s="96">
        <v>30228</v>
      </c>
      <c r="C31" s="97" t="s">
        <v>105</v>
      </c>
      <c r="D31" s="50">
        <v>5.23</v>
      </c>
      <c r="E31" s="50"/>
      <c r="F31" s="50"/>
      <c r="G31" s="50"/>
      <c r="H31" s="50">
        <v>5.23</v>
      </c>
      <c r="I31" s="50"/>
      <c r="J31" s="50"/>
      <c r="K31" s="50"/>
      <c r="L31" s="50"/>
      <c r="M31" s="50"/>
      <c r="N31" s="109"/>
    </row>
    <row r="32" ht="27" customHeight="1" spans="1:14">
      <c r="A32" s="98"/>
      <c r="B32" s="96">
        <v>3029918</v>
      </c>
      <c r="C32" s="97" t="s">
        <v>106</v>
      </c>
      <c r="D32" s="50">
        <v>3.5</v>
      </c>
      <c r="E32" s="50"/>
      <c r="F32" s="50"/>
      <c r="G32" s="50"/>
      <c r="H32" s="50">
        <v>3.5</v>
      </c>
      <c r="I32" s="50"/>
      <c r="J32" s="50"/>
      <c r="K32" s="50"/>
      <c r="L32" s="50"/>
      <c r="M32" s="50"/>
      <c r="N32" s="109"/>
    </row>
    <row r="33" ht="27" customHeight="1" spans="1:14">
      <c r="A33" s="98"/>
      <c r="B33" s="96">
        <v>3029904</v>
      </c>
      <c r="C33" s="97" t="s">
        <v>107</v>
      </c>
      <c r="D33" s="50">
        <v>8.64</v>
      </c>
      <c r="E33" s="50"/>
      <c r="F33" s="50"/>
      <c r="G33" s="50"/>
      <c r="H33" s="50">
        <v>8.64</v>
      </c>
      <c r="I33" s="50"/>
      <c r="J33" s="50"/>
      <c r="K33" s="50"/>
      <c r="L33" s="50"/>
      <c r="M33" s="50"/>
      <c r="N33" s="109"/>
    </row>
    <row r="34" ht="27" customHeight="1" spans="1:14">
      <c r="A34" s="98"/>
      <c r="B34" s="96">
        <v>30299</v>
      </c>
      <c r="C34" s="97" t="s">
        <v>108</v>
      </c>
      <c r="D34" s="50">
        <v>1.41</v>
      </c>
      <c r="E34" s="50"/>
      <c r="F34" s="50"/>
      <c r="G34" s="50"/>
      <c r="H34" s="50">
        <v>1.41</v>
      </c>
      <c r="I34" s="50"/>
      <c r="J34" s="50"/>
      <c r="K34" s="50"/>
      <c r="L34" s="50"/>
      <c r="M34" s="50"/>
      <c r="N34" s="109"/>
    </row>
    <row r="35" ht="27" customHeight="1" spans="2:14">
      <c r="B35" s="92">
        <v>303</v>
      </c>
      <c r="C35" s="92" t="s">
        <v>109</v>
      </c>
      <c r="D35" s="92">
        <f>D36+D37+D38+D39</f>
        <v>5.09</v>
      </c>
      <c r="E35" s="92"/>
      <c r="F35" s="92">
        <f>F36+F37+F38+F39</f>
        <v>5.09</v>
      </c>
      <c r="G35" s="92"/>
      <c r="H35" s="50"/>
      <c r="I35" s="50"/>
      <c r="J35" s="50"/>
      <c r="K35" s="50"/>
      <c r="L35" s="50"/>
      <c r="M35" s="50"/>
      <c r="N35" s="109"/>
    </row>
    <row r="36" ht="27" customHeight="1" spans="1:14">
      <c r="A36" s="98"/>
      <c r="B36" s="99">
        <v>3030599</v>
      </c>
      <c r="C36" s="97" t="s">
        <v>110</v>
      </c>
      <c r="D36" s="50">
        <v>2.4</v>
      </c>
      <c r="E36" s="50"/>
      <c r="F36" s="50">
        <v>2.4</v>
      </c>
      <c r="G36" s="50"/>
      <c r="H36" s="50"/>
      <c r="I36" s="50"/>
      <c r="J36" s="50"/>
      <c r="K36" s="50"/>
      <c r="L36" s="50"/>
      <c r="M36" s="50"/>
      <c r="N36" s="109"/>
    </row>
    <row r="37" ht="27" customHeight="1" spans="1:14">
      <c r="A37" s="98"/>
      <c r="B37" s="99">
        <v>30307</v>
      </c>
      <c r="C37" s="97" t="s">
        <v>111</v>
      </c>
      <c r="D37" s="50">
        <v>0.1</v>
      </c>
      <c r="E37" s="50"/>
      <c r="F37" s="50">
        <v>0.1</v>
      </c>
      <c r="G37" s="50"/>
      <c r="H37" s="50"/>
      <c r="I37" s="50"/>
      <c r="J37" s="50"/>
      <c r="K37" s="50"/>
      <c r="L37" s="50"/>
      <c r="M37" s="50"/>
      <c r="N37" s="109"/>
    </row>
    <row r="38" ht="27" customHeight="1" spans="2:14">
      <c r="B38" s="96">
        <v>3039914</v>
      </c>
      <c r="C38" s="97" t="s">
        <v>112</v>
      </c>
      <c r="D38" s="50">
        <v>0.9</v>
      </c>
      <c r="E38" s="50"/>
      <c r="F38" s="50">
        <v>0.9</v>
      </c>
      <c r="G38" s="50"/>
      <c r="H38" s="50"/>
      <c r="I38" s="50"/>
      <c r="J38" s="50"/>
      <c r="K38" s="50"/>
      <c r="L38" s="50"/>
      <c r="M38" s="50"/>
      <c r="N38" s="109"/>
    </row>
    <row r="39" ht="27" customHeight="1" spans="1:14">
      <c r="A39" s="98"/>
      <c r="B39" s="96">
        <v>3039999</v>
      </c>
      <c r="C39" s="97" t="s">
        <v>113</v>
      </c>
      <c r="D39" s="50">
        <v>1.69</v>
      </c>
      <c r="E39" s="50"/>
      <c r="F39" s="50">
        <v>1.69</v>
      </c>
      <c r="G39" s="50"/>
      <c r="H39" s="50"/>
      <c r="I39" s="50"/>
      <c r="J39" s="50"/>
      <c r="K39" s="50"/>
      <c r="L39" s="50"/>
      <c r="M39" s="50"/>
      <c r="N39" s="109"/>
    </row>
    <row r="40" ht="27" customHeight="1" spans="1:14">
      <c r="A40" s="98"/>
      <c r="B40" s="96"/>
      <c r="C40" s="92" t="s">
        <v>74</v>
      </c>
      <c r="D40" s="101">
        <f>D41+D42+D43+D44+D45</f>
        <v>73.32</v>
      </c>
      <c r="E40" s="92"/>
      <c r="F40" s="92"/>
      <c r="G40" s="50"/>
      <c r="H40" s="50"/>
      <c r="I40" s="101">
        <f>I41+I42+I43+I44+I45</f>
        <v>73.32</v>
      </c>
      <c r="J40" s="92"/>
      <c r="K40" s="50"/>
      <c r="L40" s="50"/>
      <c r="M40" s="50"/>
      <c r="N40" s="109"/>
    </row>
    <row r="41" ht="27" customHeight="1" spans="2:14">
      <c r="B41" s="97"/>
      <c r="C41" s="97" t="s">
        <v>114</v>
      </c>
      <c r="D41" s="50">
        <v>57.7</v>
      </c>
      <c r="E41" s="92"/>
      <c r="F41" s="92"/>
      <c r="G41" s="50"/>
      <c r="H41" s="50"/>
      <c r="I41" s="50">
        <v>57.7</v>
      </c>
      <c r="J41" s="50"/>
      <c r="K41" s="50"/>
      <c r="L41" s="50"/>
      <c r="M41" s="50"/>
      <c r="N41" s="109"/>
    </row>
    <row r="42" ht="27" customHeight="1" spans="1:14">
      <c r="A42" s="98"/>
      <c r="B42" s="97"/>
      <c r="C42" s="97" t="s">
        <v>115</v>
      </c>
      <c r="D42" s="50">
        <v>5</v>
      </c>
      <c r="E42" s="50"/>
      <c r="F42" s="50"/>
      <c r="G42" s="50"/>
      <c r="H42" s="50"/>
      <c r="I42" s="50">
        <v>5</v>
      </c>
      <c r="J42" s="50"/>
      <c r="K42" s="50"/>
      <c r="L42" s="50"/>
      <c r="M42" s="50"/>
      <c r="N42" s="109"/>
    </row>
    <row r="43" ht="27" customHeight="1" spans="1:14">
      <c r="A43" s="34"/>
      <c r="B43" s="97"/>
      <c r="C43" s="97" t="s">
        <v>116</v>
      </c>
      <c r="D43" s="50">
        <v>1.59</v>
      </c>
      <c r="E43" s="50"/>
      <c r="F43" s="50"/>
      <c r="G43" s="50"/>
      <c r="H43" s="50"/>
      <c r="I43" s="50">
        <v>1.59</v>
      </c>
      <c r="J43" s="50"/>
      <c r="K43" s="50"/>
      <c r="L43" s="50"/>
      <c r="M43" s="50"/>
      <c r="N43" s="46"/>
    </row>
    <row r="44" ht="27" customHeight="1" spans="1:14">
      <c r="A44" s="44"/>
      <c r="B44" s="97"/>
      <c r="C44" s="97" t="s">
        <v>117</v>
      </c>
      <c r="D44" s="50">
        <v>5</v>
      </c>
      <c r="E44" s="50"/>
      <c r="F44" s="50"/>
      <c r="G44" s="50"/>
      <c r="H44" s="50"/>
      <c r="I44" s="50">
        <v>5</v>
      </c>
      <c r="J44" s="50"/>
      <c r="K44" s="50"/>
      <c r="L44" s="50"/>
      <c r="M44" s="110"/>
      <c r="N44" s="47"/>
    </row>
    <row r="45" ht="27" customHeight="1" spans="2:13">
      <c r="B45" s="97"/>
      <c r="C45" s="97" t="s">
        <v>118</v>
      </c>
      <c r="D45" s="50">
        <v>4.03</v>
      </c>
      <c r="E45" s="50"/>
      <c r="F45" s="50"/>
      <c r="G45" s="50"/>
      <c r="H45" s="50"/>
      <c r="I45" s="50">
        <v>4.03</v>
      </c>
      <c r="J45" s="50"/>
      <c r="K45" s="50"/>
      <c r="L45" s="50"/>
      <c r="M45" s="50"/>
    </row>
    <row r="46" ht="27" customHeight="1" spans="2:13">
      <c r="B46" s="97"/>
      <c r="C46" s="92" t="s">
        <v>75</v>
      </c>
      <c r="D46" s="92">
        <v>2.16</v>
      </c>
      <c r="E46" s="92"/>
      <c r="F46" s="92"/>
      <c r="G46" s="50"/>
      <c r="H46" s="50"/>
      <c r="I46" s="92"/>
      <c r="J46" s="92">
        <v>2.16</v>
      </c>
      <c r="K46" s="92"/>
      <c r="L46" s="92"/>
      <c r="M46" s="92"/>
    </row>
    <row r="47" ht="27" customHeight="1" spans="2:13">
      <c r="B47" s="97"/>
      <c r="C47" s="102" t="s">
        <v>68</v>
      </c>
      <c r="D47" s="106">
        <f>E47+F47+H47+I47+J47</f>
        <v>600.49</v>
      </c>
      <c r="E47" s="92">
        <f>E6</f>
        <v>463.59</v>
      </c>
      <c r="F47" s="92">
        <f>F35</f>
        <v>5.09</v>
      </c>
      <c r="G47" s="92"/>
      <c r="H47" s="92">
        <f>H20</f>
        <v>56.33</v>
      </c>
      <c r="I47" s="92">
        <f>I40</f>
        <v>73.32</v>
      </c>
      <c r="J47" s="100">
        <v>2.16</v>
      </c>
      <c r="K47" s="50"/>
      <c r="L47" s="50"/>
      <c r="M47" s="50"/>
    </row>
  </sheetData>
  <mergeCells count="11">
    <mergeCell ref="B2:M2"/>
    <mergeCell ref="B3:C3"/>
    <mergeCell ref="E4:H4"/>
    <mergeCell ref="B4:B5"/>
    <mergeCell ref="C4:C5"/>
    <mergeCell ref="D4:D5"/>
    <mergeCell ref="I4:I5"/>
    <mergeCell ref="J4:J5"/>
    <mergeCell ref="K4:K5"/>
    <mergeCell ref="L4:L5"/>
    <mergeCell ref="M4:M5"/>
  </mergeCells>
  <pageMargins left="0.748031496062992" right="0.748031496062992" top="0.275590551181102" bottom="0.275590551181102" header="0" footer="0"/>
  <pageSetup paperSize="9" scale="4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opLeftCell="A17" workbookViewId="0">
      <selection activeCell="C44" sqref="C44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6"/>
      <c r="B1" s="35" t="s">
        <v>119</v>
      </c>
      <c r="C1" s="36"/>
      <c r="D1" s="36"/>
      <c r="E1" s="36"/>
      <c r="F1" s="46"/>
    </row>
    <row r="2" ht="19.9" customHeight="1" spans="1:6">
      <c r="A2" s="36"/>
      <c r="B2" s="4" t="s">
        <v>120</v>
      </c>
      <c r="C2" s="4"/>
      <c r="D2" s="4"/>
      <c r="E2" s="4"/>
      <c r="F2" s="46"/>
    </row>
    <row r="3" ht="17.1" customHeight="1" spans="1:6">
      <c r="A3" s="38"/>
      <c r="B3" s="37" t="s">
        <v>2</v>
      </c>
      <c r="C3" s="37"/>
      <c r="D3" s="38"/>
      <c r="E3" s="39" t="s">
        <v>3</v>
      </c>
      <c r="F3" s="103"/>
    </row>
    <row r="4" ht="21.4" customHeight="1" spans="1:6">
      <c r="A4" s="34"/>
      <c r="B4" s="41" t="s">
        <v>4</v>
      </c>
      <c r="C4" s="41"/>
      <c r="D4" s="41" t="s">
        <v>5</v>
      </c>
      <c r="E4" s="41"/>
      <c r="F4" s="46"/>
    </row>
    <row r="5" ht="21.4" customHeight="1" spans="1:6">
      <c r="A5" s="34"/>
      <c r="B5" s="41" t="s">
        <v>6</v>
      </c>
      <c r="C5" s="41" t="s">
        <v>7</v>
      </c>
      <c r="D5" s="41" t="s">
        <v>6</v>
      </c>
      <c r="E5" s="41" t="s">
        <v>7</v>
      </c>
      <c r="F5" s="46"/>
    </row>
    <row r="6" ht="19.9" customHeight="1" spans="1:6">
      <c r="A6" s="34"/>
      <c r="B6" s="104" t="s">
        <v>121</v>
      </c>
      <c r="C6" s="61">
        <v>600.5</v>
      </c>
      <c r="D6" s="104" t="s">
        <v>122</v>
      </c>
      <c r="E6" s="61">
        <v>600.5</v>
      </c>
      <c r="F6" s="46"/>
    </row>
    <row r="7" ht="19.9" customHeight="1" spans="1:6">
      <c r="A7" s="34"/>
      <c r="B7" s="60" t="s">
        <v>123</v>
      </c>
      <c r="C7" s="61">
        <v>600.5</v>
      </c>
      <c r="D7" s="60" t="s">
        <v>124</v>
      </c>
      <c r="E7" s="61">
        <v>600.5</v>
      </c>
      <c r="F7" s="46"/>
    </row>
    <row r="8" ht="19.9" customHeight="1" spans="1:6">
      <c r="A8" s="34"/>
      <c r="B8" s="60" t="s">
        <v>125</v>
      </c>
      <c r="C8" s="61"/>
      <c r="D8" s="60" t="s">
        <v>126</v>
      </c>
      <c r="E8" s="61"/>
      <c r="F8" s="46"/>
    </row>
    <row r="9" ht="19.9" customHeight="1" spans="1:6">
      <c r="A9" s="34"/>
      <c r="B9" s="60" t="s">
        <v>127</v>
      </c>
      <c r="C9" s="61"/>
      <c r="D9" s="60" t="s">
        <v>128</v>
      </c>
      <c r="E9" s="61"/>
      <c r="F9" s="46"/>
    </row>
    <row r="10" ht="19.9" customHeight="1" spans="1:6">
      <c r="A10" s="34"/>
      <c r="B10" s="60" t="s">
        <v>26</v>
      </c>
      <c r="C10" s="61"/>
      <c r="D10" s="60" t="s">
        <v>129</v>
      </c>
      <c r="E10" s="61"/>
      <c r="F10" s="46"/>
    </row>
    <row r="11" ht="19.9" customHeight="1" spans="1:6">
      <c r="A11" s="34"/>
      <c r="B11" s="60" t="s">
        <v>26</v>
      </c>
      <c r="C11" s="61"/>
      <c r="D11" s="60" t="s">
        <v>130</v>
      </c>
      <c r="E11" s="61"/>
      <c r="F11" s="46"/>
    </row>
    <row r="12" ht="19.9" customHeight="1" spans="1:6">
      <c r="A12" s="34"/>
      <c r="B12" s="60" t="s">
        <v>26</v>
      </c>
      <c r="C12" s="61"/>
      <c r="D12" s="60" t="s">
        <v>131</v>
      </c>
      <c r="E12" s="61"/>
      <c r="F12" s="46"/>
    </row>
    <row r="13" ht="19.9" customHeight="1" spans="1:6">
      <c r="A13" s="34"/>
      <c r="B13" s="60" t="s">
        <v>26</v>
      </c>
      <c r="C13" s="61"/>
      <c r="D13" s="60" t="s">
        <v>132</v>
      </c>
      <c r="E13" s="61"/>
      <c r="F13" s="46"/>
    </row>
    <row r="14" ht="19.9" customHeight="1" spans="1:6">
      <c r="A14" s="34"/>
      <c r="B14" s="60" t="s">
        <v>26</v>
      </c>
      <c r="C14" s="61"/>
      <c r="D14" s="60" t="s">
        <v>133</v>
      </c>
      <c r="E14" s="61"/>
      <c r="F14" s="46"/>
    </row>
    <row r="15" ht="19.9" customHeight="1" spans="1:6">
      <c r="A15" s="34"/>
      <c r="B15" s="60" t="s">
        <v>26</v>
      </c>
      <c r="C15" s="61"/>
      <c r="D15" s="60" t="s">
        <v>134</v>
      </c>
      <c r="E15" s="61"/>
      <c r="F15" s="46"/>
    </row>
    <row r="16" ht="19.9" customHeight="1" spans="1:6">
      <c r="A16" s="34"/>
      <c r="B16" s="60" t="s">
        <v>26</v>
      </c>
      <c r="C16" s="61"/>
      <c r="D16" s="60" t="s">
        <v>135</v>
      </c>
      <c r="E16" s="61"/>
      <c r="F16" s="46"/>
    </row>
    <row r="17" ht="19.9" customHeight="1" spans="1:6">
      <c r="A17" s="34"/>
      <c r="B17" s="60" t="s">
        <v>26</v>
      </c>
      <c r="C17" s="61"/>
      <c r="D17" s="60" t="s">
        <v>136</v>
      </c>
      <c r="E17" s="61"/>
      <c r="F17" s="46"/>
    </row>
    <row r="18" ht="19.9" customHeight="1" spans="1:6">
      <c r="A18" s="34"/>
      <c r="B18" s="60" t="s">
        <v>26</v>
      </c>
      <c r="C18" s="61"/>
      <c r="D18" s="60" t="s">
        <v>137</v>
      </c>
      <c r="E18" s="61"/>
      <c r="F18" s="46"/>
    </row>
    <row r="19" ht="19.9" customHeight="1" spans="1:6">
      <c r="A19" s="34"/>
      <c r="B19" s="60" t="s">
        <v>26</v>
      </c>
      <c r="C19" s="61"/>
      <c r="D19" s="60" t="s">
        <v>138</v>
      </c>
      <c r="E19" s="61"/>
      <c r="F19" s="46"/>
    </row>
    <row r="20" ht="19.9" customHeight="1" spans="1:6">
      <c r="A20" s="34"/>
      <c r="B20" s="60" t="s">
        <v>26</v>
      </c>
      <c r="C20" s="61"/>
      <c r="D20" s="60" t="s">
        <v>139</v>
      </c>
      <c r="E20" s="61"/>
      <c r="F20" s="46"/>
    </row>
    <row r="21" ht="19.9" customHeight="1" spans="1:6">
      <c r="A21" s="34"/>
      <c r="B21" s="60" t="s">
        <v>26</v>
      </c>
      <c r="C21" s="61"/>
      <c r="D21" s="60" t="s">
        <v>140</v>
      </c>
      <c r="E21" s="61"/>
      <c r="F21" s="46"/>
    </row>
    <row r="22" ht="19.9" customHeight="1" spans="1:6">
      <c r="A22" s="34"/>
      <c r="B22" s="60" t="s">
        <v>26</v>
      </c>
      <c r="C22" s="61"/>
      <c r="D22" s="60" t="s">
        <v>141</v>
      </c>
      <c r="E22" s="61"/>
      <c r="F22" s="46"/>
    </row>
    <row r="23" ht="19.9" customHeight="1" spans="1:6">
      <c r="A23" s="34"/>
      <c r="B23" s="60" t="s">
        <v>26</v>
      </c>
      <c r="C23" s="61"/>
      <c r="D23" s="60" t="s">
        <v>142</v>
      </c>
      <c r="E23" s="61"/>
      <c r="F23" s="46"/>
    </row>
    <row r="24" ht="19.9" customHeight="1" spans="1:6">
      <c r="A24" s="34"/>
      <c r="B24" s="60" t="s">
        <v>26</v>
      </c>
      <c r="C24" s="61"/>
      <c r="D24" s="60" t="s">
        <v>143</v>
      </c>
      <c r="E24" s="61"/>
      <c r="F24" s="46"/>
    </row>
    <row r="25" ht="19.9" customHeight="1" spans="1:6">
      <c r="A25" s="34"/>
      <c r="B25" s="60" t="s">
        <v>26</v>
      </c>
      <c r="C25" s="61"/>
      <c r="D25" s="60" t="s">
        <v>144</v>
      </c>
      <c r="E25" s="61"/>
      <c r="F25" s="46"/>
    </row>
    <row r="26" ht="19.9" customHeight="1" spans="1:6">
      <c r="A26" s="34"/>
      <c r="B26" s="60" t="s">
        <v>26</v>
      </c>
      <c r="C26" s="61"/>
      <c r="D26" s="60" t="s">
        <v>145</v>
      </c>
      <c r="E26" s="61"/>
      <c r="F26" s="46"/>
    </row>
    <row r="27" ht="19.9" customHeight="1" spans="1:6">
      <c r="A27" s="34"/>
      <c r="B27" s="60" t="s">
        <v>26</v>
      </c>
      <c r="C27" s="61"/>
      <c r="D27" s="60" t="s">
        <v>146</v>
      </c>
      <c r="E27" s="61"/>
      <c r="F27" s="46"/>
    </row>
    <row r="28" ht="19.9" customHeight="1" spans="1:6">
      <c r="A28" s="34"/>
      <c r="B28" s="60" t="s">
        <v>26</v>
      </c>
      <c r="C28" s="61"/>
      <c r="D28" s="60" t="s">
        <v>147</v>
      </c>
      <c r="E28" s="61"/>
      <c r="F28" s="46"/>
    </row>
    <row r="29" ht="19.9" customHeight="1" spans="1:6">
      <c r="A29" s="34"/>
      <c r="B29" s="60" t="s">
        <v>26</v>
      </c>
      <c r="C29" s="61"/>
      <c r="D29" s="60" t="s">
        <v>148</v>
      </c>
      <c r="E29" s="61"/>
      <c r="F29" s="46"/>
    </row>
    <row r="30" ht="19.9" customHeight="1" spans="1:6">
      <c r="A30" s="34"/>
      <c r="B30" s="60" t="s">
        <v>26</v>
      </c>
      <c r="C30" s="61"/>
      <c r="D30" s="60" t="s">
        <v>149</v>
      </c>
      <c r="E30" s="61"/>
      <c r="F30" s="46"/>
    </row>
    <row r="31" ht="19.9" customHeight="1" spans="1:6">
      <c r="A31" s="34"/>
      <c r="B31" s="60" t="s">
        <v>26</v>
      </c>
      <c r="C31" s="61"/>
      <c r="D31" s="60" t="s">
        <v>150</v>
      </c>
      <c r="E31" s="61"/>
      <c r="F31" s="46"/>
    </row>
    <row r="32" ht="19.9" customHeight="1" spans="1:6">
      <c r="A32" s="34"/>
      <c r="B32" s="60" t="s">
        <v>26</v>
      </c>
      <c r="C32" s="61"/>
      <c r="D32" s="60" t="s">
        <v>151</v>
      </c>
      <c r="E32" s="61"/>
      <c r="F32" s="46"/>
    </row>
    <row r="33" ht="19.9" customHeight="1" spans="1:6">
      <c r="A33" s="34"/>
      <c r="B33" s="60" t="s">
        <v>26</v>
      </c>
      <c r="C33" s="61"/>
      <c r="D33" s="60" t="s">
        <v>152</v>
      </c>
      <c r="E33" s="61"/>
      <c r="F33" s="46"/>
    </row>
    <row r="34" ht="19.9" customHeight="1" spans="1:6">
      <c r="A34" s="34"/>
      <c r="B34" s="104" t="s">
        <v>153</v>
      </c>
      <c r="C34" s="61"/>
      <c r="D34" s="104" t="s">
        <v>154</v>
      </c>
      <c r="E34" s="61"/>
      <c r="F34" s="46"/>
    </row>
    <row r="35" ht="19.9" customHeight="1" spans="1:6">
      <c r="A35" s="34"/>
      <c r="B35" s="60" t="s">
        <v>155</v>
      </c>
      <c r="C35" s="61"/>
      <c r="D35" s="60" t="s">
        <v>26</v>
      </c>
      <c r="E35" s="61"/>
      <c r="F35" s="46"/>
    </row>
    <row r="36" ht="19.9" customHeight="1" spans="1:6">
      <c r="A36" s="34"/>
      <c r="B36" s="60" t="s">
        <v>156</v>
      </c>
      <c r="C36" s="61"/>
      <c r="D36" s="60" t="s">
        <v>26</v>
      </c>
      <c r="E36" s="61"/>
      <c r="F36" s="46"/>
    </row>
    <row r="37" ht="19.9" customHeight="1" spans="1:6">
      <c r="A37" s="34"/>
      <c r="B37" s="60" t="s">
        <v>157</v>
      </c>
      <c r="C37" s="61"/>
      <c r="D37" s="60" t="s">
        <v>26</v>
      </c>
      <c r="E37" s="61"/>
      <c r="F37" s="46"/>
    </row>
    <row r="38" ht="19.9" customHeight="1" spans="1:6">
      <c r="A38" s="34"/>
      <c r="B38" s="60" t="s">
        <v>158</v>
      </c>
      <c r="C38" s="61"/>
      <c r="D38" s="60" t="s">
        <v>26</v>
      </c>
      <c r="E38" s="61"/>
      <c r="F38" s="46"/>
    </row>
    <row r="39" ht="19.9" customHeight="1" spans="1:6">
      <c r="A39" s="34"/>
      <c r="B39" s="60" t="s">
        <v>159</v>
      </c>
      <c r="C39" s="61"/>
      <c r="D39" s="60" t="s">
        <v>26</v>
      </c>
      <c r="E39" s="61"/>
      <c r="F39" s="46"/>
    </row>
    <row r="40" ht="19.9" customHeight="1" spans="1:6">
      <c r="A40" s="34"/>
      <c r="B40" s="60" t="s">
        <v>160</v>
      </c>
      <c r="C40" s="61"/>
      <c r="D40" s="60" t="s">
        <v>26</v>
      </c>
      <c r="E40" s="61"/>
      <c r="F40" s="46"/>
    </row>
    <row r="41" ht="19.9" customHeight="1" spans="1:6">
      <c r="A41" s="34"/>
      <c r="B41" s="60" t="s">
        <v>161</v>
      </c>
      <c r="C41" s="61"/>
      <c r="D41" s="60" t="s">
        <v>26</v>
      </c>
      <c r="E41" s="61"/>
      <c r="F41" s="46"/>
    </row>
    <row r="42" ht="19.9" customHeight="1" spans="1:6">
      <c r="A42" s="34"/>
      <c r="B42" s="60" t="s">
        <v>162</v>
      </c>
      <c r="C42" s="61"/>
      <c r="D42" s="60" t="s">
        <v>26</v>
      </c>
      <c r="E42" s="61"/>
      <c r="F42" s="46"/>
    </row>
    <row r="43" ht="19.9" customHeight="1" spans="1:6">
      <c r="A43" s="34"/>
      <c r="B43" s="60" t="s">
        <v>163</v>
      </c>
      <c r="C43" s="61"/>
      <c r="D43" s="60" t="s">
        <v>26</v>
      </c>
      <c r="E43" s="61"/>
      <c r="F43" s="46"/>
    </row>
    <row r="44" ht="19.9" customHeight="1" spans="1:6">
      <c r="A44" s="34"/>
      <c r="B44" s="105" t="s">
        <v>49</v>
      </c>
      <c r="C44" s="61">
        <v>600.5</v>
      </c>
      <c r="D44" s="105" t="s">
        <v>50</v>
      </c>
      <c r="E44" s="61">
        <v>600.5</v>
      </c>
      <c r="F44" s="46"/>
    </row>
    <row r="45" ht="8.45" customHeight="1" spans="1:6">
      <c r="A45" s="47"/>
      <c r="B45" s="47"/>
      <c r="C45" s="47"/>
      <c r="D45" s="47"/>
      <c r="E45" s="47"/>
      <c r="F45" s="53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11" workbookViewId="0">
      <selection activeCell="C33" sqref="C33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4"/>
      <c r="B1" s="35" t="s">
        <v>164</v>
      </c>
      <c r="C1" s="36"/>
      <c r="D1" s="36"/>
      <c r="E1" s="36"/>
      <c r="F1" s="46"/>
    </row>
    <row r="2" ht="19.9" customHeight="1" spans="1:6">
      <c r="A2" s="34"/>
      <c r="B2" s="4" t="s">
        <v>165</v>
      </c>
      <c r="C2" s="4"/>
      <c r="D2" s="4"/>
      <c r="E2" s="4"/>
      <c r="F2" s="18"/>
    </row>
    <row r="3" ht="17.1" customHeight="1" spans="1:6">
      <c r="A3" s="34"/>
      <c r="B3" s="37" t="s">
        <v>2</v>
      </c>
      <c r="C3" s="37"/>
      <c r="D3" s="38"/>
      <c r="E3" s="39" t="s">
        <v>3</v>
      </c>
      <c r="F3" s="18"/>
    </row>
    <row r="4" ht="21.4" customHeight="1" spans="1:6">
      <c r="A4" s="34"/>
      <c r="B4" s="55" t="s">
        <v>4</v>
      </c>
      <c r="C4" s="55"/>
      <c r="D4" s="55" t="s">
        <v>5</v>
      </c>
      <c r="E4" s="55"/>
      <c r="F4" s="18"/>
    </row>
    <row r="5" ht="21.4" customHeight="1" spans="1:6">
      <c r="A5" s="34"/>
      <c r="B5" s="55" t="s">
        <v>6</v>
      </c>
      <c r="C5" s="55" t="s">
        <v>7</v>
      </c>
      <c r="D5" s="55" t="s">
        <v>6</v>
      </c>
      <c r="E5" s="55" t="s">
        <v>7</v>
      </c>
      <c r="F5" s="18"/>
    </row>
    <row r="6" ht="19.9" customHeight="1" spans="1:6">
      <c r="A6" s="56"/>
      <c r="B6" s="57" t="s">
        <v>166</v>
      </c>
      <c r="C6" s="58">
        <v>600.5</v>
      </c>
      <c r="D6" s="57" t="s">
        <v>167</v>
      </c>
      <c r="E6" s="58">
        <v>600.5</v>
      </c>
      <c r="F6" s="59"/>
    </row>
    <row r="7" ht="19.9" customHeight="1" spans="1:6">
      <c r="A7" s="34"/>
      <c r="B7" s="60" t="s">
        <v>8</v>
      </c>
      <c r="C7" s="58">
        <v>600.5</v>
      </c>
      <c r="D7" s="60" t="s">
        <v>124</v>
      </c>
      <c r="E7" s="58">
        <v>600.5</v>
      </c>
      <c r="F7" s="18"/>
    </row>
    <row r="8" ht="19.9" customHeight="1" spans="1:6">
      <c r="A8" s="34"/>
      <c r="B8" s="60" t="s">
        <v>26</v>
      </c>
      <c r="C8" s="61"/>
      <c r="D8" s="60" t="s">
        <v>126</v>
      </c>
      <c r="E8" s="61"/>
      <c r="F8" s="18"/>
    </row>
    <row r="9" ht="19.9" customHeight="1" spans="1:6">
      <c r="A9" s="34"/>
      <c r="B9" s="60" t="s">
        <v>26</v>
      </c>
      <c r="C9" s="61"/>
      <c r="D9" s="60" t="s">
        <v>128</v>
      </c>
      <c r="E9" s="61"/>
      <c r="F9" s="18"/>
    </row>
    <row r="10" ht="19.9" customHeight="1" spans="1:6">
      <c r="A10" s="34"/>
      <c r="B10" s="60" t="s">
        <v>26</v>
      </c>
      <c r="C10" s="61"/>
      <c r="D10" s="60" t="s">
        <v>129</v>
      </c>
      <c r="E10" s="61"/>
      <c r="F10" s="18"/>
    </row>
    <row r="11" ht="19.9" customHeight="1" spans="1:6">
      <c r="A11" s="34"/>
      <c r="B11" s="60" t="s">
        <v>26</v>
      </c>
      <c r="C11" s="61"/>
      <c r="D11" s="60" t="s">
        <v>130</v>
      </c>
      <c r="E11" s="61"/>
      <c r="F11" s="18"/>
    </row>
    <row r="12" ht="19.9" customHeight="1" spans="1:6">
      <c r="A12" s="34"/>
      <c r="B12" s="60" t="s">
        <v>26</v>
      </c>
      <c r="C12" s="61"/>
      <c r="D12" s="60" t="s">
        <v>131</v>
      </c>
      <c r="E12" s="61"/>
      <c r="F12" s="18"/>
    </row>
    <row r="13" ht="19.9" customHeight="1" spans="1:6">
      <c r="A13" s="34"/>
      <c r="B13" s="60" t="s">
        <v>26</v>
      </c>
      <c r="C13" s="61"/>
      <c r="D13" s="60" t="s">
        <v>132</v>
      </c>
      <c r="E13" s="61"/>
      <c r="F13" s="18"/>
    </row>
    <row r="14" ht="19.9" customHeight="1" spans="1:6">
      <c r="A14" s="34"/>
      <c r="B14" s="60" t="s">
        <v>26</v>
      </c>
      <c r="C14" s="61"/>
      <c r="D14" s="60" t="s">
        <v>133</v>
      </c>
      <c r="E14" s="61"/>
      <c r="F14" s="18"/>
    </row>
    <row r="15" ht="19.9" customHeight="1" spans="1:6">
      <c r="A15" s="34"/>
      <c r="B15" s="60" t="s">
        <v>26</v>
      </c>
      <c r="C15" s="61"/>
      <c r="D15" s="60" t="s">
        <v>168</v>
      </c>
      <c r="E15" s="61"/>
      <c r="F15" s="18"/>
    </row>
    <row r="16" ht="19.9" customHeight="1" spans="1:6">
      <c r="A16" s="34"/>
      <c r="B16" s="60" t="s">
        <v>26</v>
      </c>
      <c r="C16" s="61"/>
      <c r="D16" s="60" t="s">
        <v>169</v>
      </c>
      <c r="E16" s="61"/>
      <c r="F16" s="18"/>
    </row>
    <row r="17" ht="19.9" customHeight="1" spans="1:6">
      <c r="A17" s="34"/>
      <c r="B17" s="60" t="s">
        <v>26</v>
      </c>
      <c r="C17" s="61"/>
      <c r="D17" s="60" t="s">
        <v>170</v>
      </c>
      <c r="E17" s="61"/>
      <c r="F17" s="18"/>
    </row>
    <row r="18" ht="19.9" customHeight="1" spans="1:6">
      <c r="A18" s="34"/>
      <c r="B18" s="60" t="s">
        <v>26</v>
      </c>
      <c r="C18" s="61"/>
      <c r="D18" s="60" t="s">
        <v>171</v>
      </c>
      <c r="E18" s="61"/>
      <c r="F18" s="18"/>
    </row>
    <row r="19" ht="19.9" customHeight="1" spans="1:6">
      <c r="A19" s="34"/>
      <c r="B19" s="60" t="s">
        <v>26</v>
      </c>
      <c r="C19" s="61"/>
      <c r="D19" s="60" t="s">
        <v>172</v>
      </c>
      <c r="E19" s="61"/>
      <c r="F19" s="18"/>
    </row>
    <row r="20" ht="19.9" customHeight="1" spans="1:6">
      <c r="A20" s="34"/>
      <c r="B20" s="60" t="s">
        <v>26</v>
      </c>
      <c r="C20" s="61"/>
      <c r="D20" s="60" t="s">
        <v>173</v>
      </c>
      <c r="E20" s="61"/>
      <c r="F20" s="18"/>
    </row>
    <row r="21" ht="19.9" customHeight="1" spans="1:6">
      <c r="A21" s="34"/>
      <c r="B21" s="60" t="s">
        <v>26</v>
      </c>
      <c r="C21" s="61"/>
      <c r="D21" s="60" t="s">
        <v>174</v>
      </c>
      <c r="E21" s="61"/>
      <c r="F21" s="18"/>
    </row>
    <row r="22" ht="19.9" customHeight="1" spans="1:6">
      <c r="A22" s="34"/>
      <c r="B22" s="60" t="s">
        <v>26</v>
      </c>
      <c r="C22" s="61"/>
      <c r="D22" s="60" t="s">
        <v>175</v>
      </c>
      <c r="E22" s="61"/>
      <c r="F22" s="18"/>
    </row>
    <row r="23" ht="19.9" customHeight="1" spans="1:6">
      <c r="A23" s="34"/>
      <c r="B23" s="60" t="s">
        <v>26</v>
      </c>
      <c r="C23" s="61"/>
      <c r="D23" s="60" t="s">
        <v>176</v>
      </c>
      <c r="E23" s="61"/>
      <c r="F23" s="18"/>
    </row>
    <row r="24" ht="19.9" customHeight="1" spans="1:6">
      <c r="A24" s="34"/>
      <c r="B24" s="60" t="s">
        <v>26</v>
      </c>
      <c r="C24" s="61"/>
      <c r="D24" s="60" t="s">
        <v>177</v>
      </c>
      <c r="E24" s="61"/>
      <c r="F24" s="18"/>
    </row>
    <row r="25" ht="19.9" customHeight="1" spans="1:6">
      <c r="A25" s="34"/>
      <c r="B25" s="60" t="s">
        <v>26</v>
      </c>
      <c r="C25" s="61"/>
      <c r="D25" s="60" t="s">
        <v>178</v>
      </c>
      <c r="E25" s="61"/>
      <c r="F25" s="18"/>
    </row>
    <row r="26" ht="19.9" customHeight="1" spans="1:6">
      <c r="A26" s="34"/>
      <c r="B26" s="60" t="s">
        <v>26</v>
      </c>
      <c r="C26" s="61"/>
      <c r="D26" s="60" t="s">
        <v>179</v>
      </c>
      <c r="E26" s="61"/>
      <c r="F26" s="18"/>
    </row>
    <row r="27" ht="19.9" customHeight="1" spans="1:6">
      <c r="A27" s="34"/>
      <c r="B27" s="60" t="s">
        <v>26</v>
      </c>
      <c r="C27" s="61"/>
      <c r="D27" s="60" t="s">
        <v>180</v>
      </c>
      <c r="E27" s="61"/>
      <c r="F27" s="18"/>
    </row>
    <row r="28" ht="19.9" customHeight="1" spans="1:6">
      <c r="A28" s="34"/>
      <c r="B28" s="60" t="s">
        <v>26</v>
      </c>
      <c r="C28" s="61"/>
      <c r="D28" s="60" t="s">
        <v>181</v>
      </c>
      <c r="E28" s="61"/>
      <c r="F28" s="18"/>
    </row>
    <row r="29" ht="19.9" customHeight="1" spans="1:6">
      <c r="A29" s="34"/>
      <c r="B29" s="60" t="s">
        <v>26</v>
      </c>
      <c r="C29" s="61"/>
      <c r="D29" s="60" t="s">
        <v>182</v>
      </c>
      <c r="E29" s="61"/>
      <c r="F29" s="18"/>
    </row>
    <row r="30" ht="19.9" customHeight="1" spans="1:6">
      <c r="A30" s="34"/>
      <c r="B30" s="60" t="s">
        <v>26</v>
      </c>
      <c r="C30" s="61"/>
      <c r="D30" s="60" t="s">
        <v>183</v>
      </c>
      <c r="E30" s="61"/>
      <c r="F30" s="18"/>
    </row>
    <row r="31" ht="19.9" customHeight="1" spans="1:6">
      <c r="A31" s="56"/>
      <c r="B31" s="57" t="s">
        <v>184</v>
      </c>
      <c r="C31" s="58"/>
      <c r="D31" s="57" t="s">
        <v>185</v>
      </c>
      <c r="E31" s="58"/>
      <c r="F31" s="59"/>
    </row>
    <row r="32" ht="19.9" customHeight="1" spans="2:5">
      <c r="B32" s="60" t="s">
        <v>186</v>
      </c>
      <c r="C32" s="61"/>
      <c r="D32" s="60" t="s">
        <v>26</v>
      </c>
      <c r="E32" s="61"/>
    </row>
    <row r="33" ht="19.9" customHeight="1" spans="1:6">
      <c r="A33" s="34"/>
      <c r="B33" s="62" t="s">
        <v>49</v>
      </c>
      <c r="C33" s="58">
        <v>600.5</v>
      </c>
      <c r="D33" s="62" t="s">
        <v>50</v>
      </c>
      <c r="E33" s="58">
        <v>600.5</v>
      </c>
      <c r="F33" s="18"/>
    </row>
    <row r="34" ht="8.45" customHeight="1" spans="1:6">
      <c r="A34" s="44"/>
      <c r="B34" s="47"/>
      <c r="C34" s="47"/>
      <c r="D34" s="47"/>
      <c r="E34" s="47"/>
      <c r="F34" s="63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tabSelected="1" zoomScale="68" zoomScaleNormal="68" workbookViewId="0">
      <pane ySplit="5" topLeftCell="A6" activePane="bottomLeft" state="frozen"/>
      <selection/>
      <selection pane="bottomLeft" activeCell="F45" sqref="F45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</cols>
  <sheetData>
    <row r="1" ht="14.25" customHeight="1" spans="1:9">
      <c r="A1" s="34"/>
      <c r="B1" s="35" t="s">
        <v>187</v>
      </c>
      <c r="C1" s="36"/>
      <c r="D1" s="2"/>
      <c r="E1" s="2"/>
      <c r="F1" s="2"/>
      <c r="G1" s="2"/>
      <c r="H1" s="2"/>
      <c r="I1" s="2"/>
    </row>
    <row r="2" ht="19.9" customHeight="1" spans="1:9">
      <c r="A2" s="34"/>
      <c r="B2" s="4" t="s">
        <v>188</v>
      </c>
      <c r="C2" s="4"/>
      <c r="D2" s="4"/>
      <c r="E2" s="4"/>
      <c r="F2" s="4"/>
      <c r="G2" s="4"/>
      <c r="H2" s="4"/>
      <c r="I2" s="4"/>
    </row>
    <row r="3" ht="17.1" customHeight="1" spans="1:8">
      <c r="A3" s="34"/>
      <c r="B3" s="37"/>
      <c r="C3" s="37"/>
      <c r="D3" s="38"/>
      <c r="F3" s="38"/>
      <c r="H3" s="38"/>
    </row>
    <row r="4" ht="21.4" customHeight="1" spans="1:9">
      <c r="A4" s="40"/>
      <c r="B4" s="41" t="s">
        <v>71</v>
      </c>
      <c r="C4" s="41" t="s">
        <v>72</v>
      </c>
      <c r="D4" s="41" t="s">
        <v>56</v>
      </c>
      <c r="E4" s="41" t="s">
        <v>73</v>
      </c>
      <c r="F4" s="41"/>
      <c r="G4" s="41"/>
      <c r="H4" s="41"/>
      <c r="I4" s="41" t="s">
        <v>74</v>
      </c>
    </row>
    <row r="5" ht="21.4" customHeight="1" spans="2:9">
      <c r="B5" s="41"/>
      <c r="C5" s="41"/>
      <c r="D5" s="41"/>
      <c r="E5" s="41" t="s">
        <v>79</v>
      </c>
      <c r="F5" s="41" t="s">
        <v>80</v>
      </c>
      <c r="G5" s="41" t="s">
        <v>81</v>
      </c>
      <c r="H5" s="41" t="s">
        <v>82</v>
      </c>
      <c r="I5" s="41"/>
    </row>
    <row r="6" ht="19.9" customHeight="1" spans="1:9">
      <c r="A6" s="98"/>
      <c r="B6" s="92">
        <v>301</v>
      </c>
      <c r="C6" s="92" t="s">
        <v>79</v>
      </c>
      <c r="D6" s="92">
        <f>D7+D8+D9+D10+D11+D12+D13+D14+D15+D16+D17+D18</f>
        <v>463.59</v>
      </c>
      <c r="E6" s="92">
        <f>E7+E8+E9+E10+E11+E12+E13+E14+E15+E16+E17+E18</f>
        <v>463.59</v>
      </c>
      <c r="F6" s="50"/>
      <c r="G6" s="50"/>
      <c r="H6" s="50"/>
      <c r="I6" s="50"/>
    </row>
    <row r="7" ht="19.9" customHeight="1" spans="1:9">
      <c r="A7" s="98"/>
      <c r="B7" s="96">
        <v>30101</v>
      </c>
      <c r="C7" s="97" t="s">
        <v>83</v>
      </c>
      <c r="D7" s="50">
        <v>62.05</v>
      </c>
      <c r="E7" s="50">
        <v>62.05</v>
      </c>
      <c r="F7" s="50"/>
      <c r="G7" s="50"/>
      <c r="H7" s="50"/>
      <c r="I7" s="50"/>
    </row>
    <row r="8" ht="19.9" customHeight="1" spans="1:9">
      <c r="A8" s="98"/>
      <c r="B8" s="96">
        <v>30102</v>
      </c>
      <c r="C8" s="97" t="s">
        <v>84</v>
      </c>
      <c r="D8" s="50">
        <v>218.65</v>
      </c>
      <c r="E8" s="50">
        <v>218.65</v>
      </c>
      <c r="F8" s="50"/>
      <c r="G8" s="50"/>
      <c r="H8" s="50"/>
      <c r="I8" s="50"/>
    </row>
    <row r="9" ht="19.9" customHeight="1" spans="1:9">
      <c r="A9" s="98"/>
      <c r="B9" s="96">
        <v>30103</v>
      </c>
      <c r="C9" s="97" t="s">
        <v>85</v>
      </c>
      <c r="D9" s="50">
        <v>21.66</v>
      </c>
      <c r="E9" s="50">
        <v>21.66</v>
      </c>
      <c r="F9" s="50"/>
      <c r="G9" s="50"/>
      <c r="H9" s="50"/>
      <c r="I9" s="50"/>
    </row>
    <row r="10" ht="19.9" customHeight="1" spans="1:9">
      <c r="A10" s="98"/>
      <c r="B10" s="96">
        <v>30111</v>
      </c>
      <c r="C10" s="97" t="s">
        <v>86</v>
      </c>
      <c r="D10" s="50">
        <v>4.22</v>
      </c>
      <c r="E10" s="50">
        <v>4.22</v>
      </c>
      <c r="F10" s="50"/>
      <c r="G10" s="50"/>
      <c r="H10" s="50"/>
      <c r="I10" s="50"/>
    </row>
    <row r="11" ht="19.9" customHeight="1" spans="1:9">
      <c r="A11" s="98"/>
      <c r="B11" s="96">
        <v>30112</v>
      </c>
      <c r="C11" s="97" t="s">
        <v>87</v>
      </c>
      <c r="D11" s="50">
        <v>0.67</v>
      </c>
      <c r="E11" s="50">
        <v>0.67</v>
      </c>
      <c r="F11" s="50"/>
      <c r="G11" s="50"/>
      <c r="H11" s="50"/>
      <c r="I11" s="50"/>
    </row>
    <row r="12" ht="19.9" customHeight="1" spans="1:9">
      <c r="A12" s="98"/>
      <c r="B12" s="96">
        <v>30113</v>
      </c>
      <c r="C12" s="97" t="s">
        <v>88</v>
      </c>
      <c r="D12" s="50">
        <v>34.51</v>
      </c>
      <c r="E12" s="50">
        <v>34.51</v>
      </c>
      <c r="F12" s="50"/>
      <c r="G12" s="50"/>
      <c r="H12" s="50"/>
      <c r="I12" s="50"/>
    </row>
    <row r="13" ht="19.9" customHeight="1" spans="1:9">
      <c r="A13" s="98"/>
      <c r="B13" s="96">
        <v>30108</v>
      </c>
      <c r="C13" s="97" t="s">
        <v>89</v>
      </c>
      <c r="D13" s="50">
        <v>46.02</v>
      </c>
      <c r="E13" s="50">
        <v>46.02</v>
      </c>
      <c r="F13" s="50"/>
      <c r="G13" s="50"/>
      <c r="H13" s="50"/>
      <c r="I13" s="50"/>
    </row>
    <row r="14" ht="19.9" customHeight="1" spans="1:9">
      <c r="A14" s="98"/>
      <c r="B14" s="96">
        <v>30110</v>
      </c>
      <c r="C14" s="97" t="s">
        <v>90</v>
      </c>
      <c r="D14" s="50">
        <v>25.02</v>
      </c>
      <c r="E14" s="50">
        <v>25.02</v>
      </c>
      <c r="F14" s="50"/>
      <c r="G14" s="50"/>
      <c r="H14" s="50"/>
      <c r="I14" s="50"/>
    </row>
    <row r="15" ht="19.9" customHeight="1" spans="1:9">
      <c r="A15" s="98"/>
      <c r="B15" s="96">
        <v>30114</v>
      </c>
      <c r="C15" s="97" t="s">
        <v>91</v>
      </c>
      <c r="D15" s="50">
        <v>4.8</v>
      </c>
      <c r="E15" s="50">
        <v>4.8</v>
      </c>
      <c r="F15" s="50"/>
      <c r="G15" s="50"/>
      <c r="H15" s="50"/>
      <c r="I15" s="50"/>
    </row>
    <row r="16" ht="19.9" customHeight="1" spans="1:9">
      <c r="A16" s="98"/>
      <c r="B16" s="96">
        <v>3019905</v>
      </c>
      <c r="C16" s="97" t="s">
        <v>92</v>
      </c>
      <c r="D16" s="50">
        <v>27.2</v>
      </c>
      <c r="E16" s="50">
        <v>27.2</v>
      </c>
      <c r="F16" s="50"/>
      <c r="G16" s="50"/>
      <c r="H16" s="50"/>
      <c r="I16" s="50"/>
    </row>
    <row r="17" ht="19.9" customHeight="1" spans="1:9">
      <c r="A17" s="98"/>
      <c r="B17" s="96">
        <v>3019913</v>
      </c>
      <c r="C17" s="97" t="s">
        <v>93</v>
      </c>
      <c r="D17" s="50">
        <v>15.41</v>
      </c>
      <c r="E17" s="50">
        <v>15.41</v>
      </c>
      <c r="F17" s="50"/>
      <c r="G17" s="50"/>
      <c r="H17" s="50"/>
      <c r="I17" s="50"/>
    </row>
    <row r="18" ht="19.9" customHeight="1" spans="1:9">
      <c r="A18" s="98"/>
      <c r="B18" s="96">
        <v>3019999</v>
      </c>
      <c r="C18" s="97" t="s">
        <v>94</v>
      </c>
      <c r="D18" s="50">
        <v>3.38</v>
      </c>
      <c r="E18" s="50">
        <v>3.38</v>
      </c>
      <c r="F18" s="50"/>
      <c r="G18" s="50"/>
      <c r="H18" s="50"/>
      <c r="I18" s="50"/>
    </row>
    <row r="19" ht="19.9" customHeight="1" spans="1:9">
      <c r="A19" s="98"/>
      <c r="B19" s="96"/>
      <c r="C19" s="97"/>
      <c r="D19" s="50"/>
      <c r="E19" s="50"/>
      <c r="F19" s="50"/>
      <c r="G19" s="50"/>
      <c r="H19" s="50"/>
      <c r="I19" s="50"/>
    </row>
    <row r="20" ht="19.9" customHeight="1" spans="1:9">
      <c r="A20" s="98"/>
      <c r="B20" s="92">
        <v>302</v>
      </c>
      <c r="C20" s="92" t="s">
        <v>95</v>
      </c>
      <c r="D20" s="92">
        <f>D21+D22+D23+D24+D25+D26+D27+D28+D29+D30+D31+D32+D33+D34</f>
        <v>56.33</v>
      </c>
      <c r="E20" s="92"/>
      <c r="F20" s="50"/>
      <c r="G20" s="50"/>
      <c r="H20" s="92">
        <f>H21+H22+H23+H24+H25+H26+H27+H28+H29+H30+H31+H32+H33+H34</f>
        <v>56.33</v>
      </c>
      <c r="I20" s="50"/>
    </row>
    <row r="21" ht="19.9" customHeight="1" spans="1:9">
      <c r="A21" s="98"/>
      <c r="B21" s="96">
        <v>30201</v>
      </c>
      <c r="C21" s="97" t="s">
        <v>96</v>
      </c>
      <c r="D21" s="50">
        <v>12.36</v>
      </c>
      <c r="E21" s="50"/>
      <c r="F21" s="50"/>
      <c r="G21" s="50"/>
      <c r="H21" s="50">
        <v>12.36</v>
      </c>
      <c r="I21" s="50"/>
    </row>
    <row r="22" ht="19.9" customHeight="1" spans="1:9">
      <c r="A22" s="98"/>
      <c r="B22" s="96">
        <v>30205</v>
      </c>
      <c r="C22" s="97" t="s">
        <v>97</v>
      </c>
      <c r="D22" s="50">
        <v>0.28</v>
      </c>
      <c r="E22" s="50"/>
      <c r="F22" s="50"/>
      <c r="G22" s="50"/>
      <c r="H22" s="50">
        <v>0.28</v>
      </c>
      <c r="I22" s="50"/>
    </row>
    <row r="23" ht="19.9" customHeight="1" spans="1:9">
      <c r="A23" s="98"/>
      <c r="B23" s="96">
        <v>30206</v>
      </c>
      <c r="C23" s="97" t="s">
        <v>98</v>
      </c>
      <c r="D23" s="50">
        <v>1.2</v>
      </c>
      <c r="E23" s="50"/>
      <c r="F23" s="50"/>
      <c r="G23" s="50"/>
      <c r="H23" s="50">
        <v>1.2</v>
      </c>
      <c r="I23" s="50"/>
    </row>
    <row r="24" ht="19.9" customHeight="1" spans="1:9">
      <c r="A24" s="98"/>
      <c r="B24" s="96">
        <v>30207</v>
      </c>
      <c r="C24" s="97" t="s">
        <v>99</v>
      </c>
      <c r="D24" s="50">
        <v>4.04</v>
      </c>
      <c r="E24" s="50"/>
      <c r="F24" s="50"/>
      <c r="G24" s="50"/>
      <c r="H24" s="50">
        <v>4.04</v>
      </c>
      <c r="I24" s="50"/>
    </row>
    <row r="25" ht="19.9" customHeight="1" spans="1:9">
      <c r="A25" s="98"/>
      <c r="B25" s="96">
        <v>30231</v>
      </c>
      <c r="C25" s="97" t="s">
        <v>100</v>
      </c>
      <c r="D25" s="50">
        <v>4.8</v>
      </c>
      <c r="E25" s="50"/>
      <c r="F25" s="50"/>
      <c r="G25" s="50"/>
      <c r="H25" s="50">
        <v>4.8</v>
      </c>
      <c r="I25" s="50"/>
    </row>
    <row r="26" ht="19.9" customHeight="1" spans="1:9">
      <c r="A26" s="98"/>
      <c r="B26" s="96">
        <v>30231</v>
      </c>
      <c r="C26" s="97" t="s">
        <v>100</v>
      </c>
      <c r="D26" s="50">
        <v>1</v>
      </c>
      <c r="E26" s="50"/>
      <c r="F26" s="50"/>
      <c r="G26" s="50"/>
      <c r="H26" s="50">
        <v>1</v>
      </c>
      <c r="I26" s="50"/>
    </row>
    <row r="27" ht="19.9" customHeight="1" spans="1:9">
      <c r="A27" s="98"/>
      <c r="B27" s="96">
        <v>30211</v>
      </c>
      <c r="C27" s="97" t="s">
        <v>101</v>
      </c>
      <c r="D27" s="50">
        <v>12</v>
      </c>
      <c r="E27" s="50"/>
      <c r="F27" s="50"/>
      <c r="G27" s="50"/>
      <c r="H27" s="50">
        <v>12</v>
      </c>
      <c r="I27" s="50"/>
    </row>
    <row r="28" ht="19.9" customHeight="1" spans="1:9">
      <c r="A28" s="98"/>
      <c r="B28" s="96">
        <v>30215</v>
      </c>
      <c r="C28" s="97" t="s">
        <v>102</v>
      </c>
      <c r="D28" s="50">
        <v>0.42</v>
      </c>
      <c r="E28" s="50"/>
      <c r="F28" s="50"/>
      <c r="G28" s="50"/>
      <c r="H28" s="50">
        <v>0.42</v>
      </c>
      <c r="I28" s="50"/>
    </row>
    <row r="29" ht="19.9" customHeight="1" spans="1:9">
      <c r="A29" s="98"/>
      <c r="B29" s="96">
        <v>30208</v>
      </c>
      <c r="C29" s="97" t="s">
        <v>103</v>
      </c>
      <c r="D29" s="50">
        <v>0.65</v>
      </c>
      <c r="E29" s="50"/>
      <c r="F29" s="50"/>
      <c r="G29" s="50"/>
      <c r="H29" s="50">
        <v>0.65</v>
      </c>
      <c r="I29" s="50"/>
    </row>
    <row r="30" ht="19.9" customHeight="1" spans="1:9">
      <c r="A30" s="98"/>
      <c r="B30" s="96">
        <v>30217</v>
      </c>
      <c r="C30" s="97" t="s">
        <v>104</v>
      </c>
      <c r="D30" s="50">
        <v>0.8</v>
      </c>
      <c r="E30" s="50"/>
      <c r="F30" s="50"/>
      <c r="G30" s="50"/>
      <c r="H30" s="50">
        <v>0.8</v>
      </c>
      <c r="I30" s="50"/>
    </row>
    <row r="31" ht="19.9" customHeight="1" spans="1:9">
      <c r="A31" s="98"/>
      <c r="B31" s="96">
        <v>30228</v>
      </c>
      <c r="C31" s="97" t="s">
        <v>105</v>
      </c>
      <c r="D31" s="50">
        <v>5.23</v>
      </c>
      <c r="E31" s="50"/>
      <c r="F31" s="50"/>
      <c r="G31" s="50"/>
      <c r="H31" s="50">
        <v>5.23</v>
      </c>
      <c r="I31" s="50"/>
    </row>
    <row r="32" ht="19.9" customHeight="1" spans="1:9">
      <c r="A32" s="98"/>
      <c r="B32" s="96">
        <v>3029918</v>
      </c>
      <c r="C32" s="97" t="s">
        <v>106</v>
      </c>
      <c r="D32" s="50">
        <v>3.5</v>
      </c>
      <c r="E32" s="50"/>
      <c r="F32" s="50"/>
      <c r="G32" s="50"/>
      <c r="H32" s="50">
        <v>3.5</v>
      </c>
      <c r="I32" s="50"/>
    </row>
    <row r="33" ht="19.9" customHeight="1" spans="1:9">
      <c r="A33" s="98"/>
      <c r="B33" s="96">
        <v>3029904</v>
      </c>
      <c r="C33" s="97" t="s">
        <v>107</v>
      </c>
      <c r="D33" s="50">
        <v>8.64</v>
      </c>
      <c r="E33" s="50"/>
      <c r="F33" s="50"/>
      <c r="G33" s="50"/>
      <c r="H33" s="50">
        <v>8.64</v>
      </c>
      <c r="I33" s="50"/>
    </row>
    <row r="34" ht="19.9" customHeight="1" spans="2:9">
      <c r="B34" s="96">
        <v>30299</v>
      </c>
      <c r="C34" s="97" t="s">
        <v>108</v>
      </c>
      <c r="D34" s="50">
        <v>1.41</v>
      </c>
      <c r="E34" s="50"/>
      <c r="F34" s="50"/>
      <c r="G34" s="50"/>
      <c r="H34" s="50">
        <v>1.41</v>
      </c>
      <c r="I34" s="50"/>
    </row>
    <row r="35" ht="19.9" customHeight="1" spans="1:9">
      <c r="A35" s="98"/>
      <c r="B35" s="92">
        <v>303</v>
      </c>
      <c r="C35" s="92" t="s">
        <v>109</v>
      </c>
      <c r="D35" s="92">
        <f>D36+D37+D38+D39</f>
        <v>5.09</v>
      </c>
      <c r="E35" s="92"/>
      <c r="F35" s="92">
        <f>F36+F37+F38+F39</f>
        <v>5.09</v>
      </c>
      <c r="G35" s="92"/>
      <c r="H35" s="50"/>
      <c r="I35" s="50"/>
    </row>
    <row r="36" ht="19.9" customHeight="1" spans="1:9">
      <c r="A36" s="98"/>
      <c r="B36" s="99">
        <v>3030599</v>
      </c>
      <c r="C36" s="97" t="s">
        <v>110</v>
      </c>
      <c r="D36" s="50">
        <v>2.4</v>
      </c>
      <c r="E36" s="50"/>
      <c r="F36" s="50">
        <v>2.4</v>
      </c>
      <c r="G36" s="50"/>
      <c r="H36" s="50"/>
      <c r="I36" s="50"/>
    </row>
    <row r="37" ht="19.9" customHeight="1" spans="2:9">
      <c r="B37" s="99">
        <v>30307</v>
      </c>
      <c r="C37" s="97" t="s">
        <v>111</v>
      </c>
      <c r="D37" s="50">
        <v>0.1</v>
      </c>
      <c r="E37" s="50"/>
      <c r="F37" s="50">
        <v>0.1</v>
      </c>
      <c r="G37" s="50"/>
      <c r="H37" s="50"/>
      <c r="I37" s="50"/>
    </row>
    <row r="38" ht="19.9" customHeight="1" spans="1:9">
      <c r="A38" s="98"/>
      <c r="B38" s="96">
        <v>3039914</v>
      </c>
      <c r="C38" s="97" t="s">
        <v>112</v>
      </c>
      <c r="D38" s="50">
        <v>0.9</v>
      </c>
      <c r="E38" s="50"/>
      <c r="F38" s="50">
        <v>0.9</v>
      </c>
      <c r="G38" s="50"/>
      <c r="H38" s="50"/>
      <c r="I38" s="50"/>
    </row>
    <row r="39" ht="19.9" customHeight="1" spans="1:9">
      <c r="A39" s="98"/>
      <c r="B39" s="96">
        <v>3039999</v>
      </c>
      <c r="C39" s="97" t="s">
        <v>113</v>
      </c>
      <c r="D39" s="50">
        <v>1.69</v>
      </c>
      <c r="E39" s="50"/>
      <c r="F39" s="50">
        <v>1.69</v>
      </c>
      <c r="G39" s="50"/>
      <c r="H39" s="50"/>
      <c r="I39" s="50"/>
    </row>
    <row r="40" ht="19.9" customHeight="1" spans="1:9">
      <c r="A40" s="98"/>
      <c r="B40" s="96"/>
      <c r="C40" s="92" t="s">
        <v>74</v>
      </c>
      <c r="D40" s="101">
        <f>D41+D42+D43+D44+D45</f>
        <v>73.32</v>
      </c>
      <c r="E40" s="92"/>
      <c r="F40" s="92"/>
      <c r="G40" s="50"/>
      <c r="H40" s="50"/>
      <c r="I40" s="101">
        <f>I41+I42+I43+I44+I45</f>
        <v>73.32</v>
      </c>
    </row>
    <row r="41" ht="19.9" customHeight="1" spans="1:9">
      <c r="A41" s="98"/>
      <c r="B41" s="97"/>
      <c r="C41" s="97" t="s">
        <v>114</v>
      </c>
      <c r="D41" s="50">
        <v>57.7</v>
      </c>
      <c r="E41" s="92"/>
      <c r="F41" s="92"/>
      <c r="G41" s="50"/>
      <c r="H41" s="50"/>
      <c r="I41" s="50">
        <v>57.7</v>
      </c>
    </row>
    <row r="42" ht="19.9" customHeight="1" spans="1:9">
      <c r="A42" s="98"/>
      <c r="B42" s="97"/>
      <c r="C42" s="97" t="s">
        <v>115</v>
      </c>
      <c r="D42" s="50">
        <v>5</v>
      </c>
      <c r="E42" s="50"/>
      <c r="F42" s="50"/>
      <c r="G42" s="50"/>
      <c r="H42" s="50"/>
      <c r="I42" s="50">
        <v>5</v>
      </c>
    </row>
    <row r="43" ht="19.9" customHeight="1" spans="1:9">
      <c r="A43" s="98"/>
      <c r="B43" s="97"/>
      <c r="C43" s="97" t="s">
        <v>116</v>
      </c>
      <c r="D43" s="50">
        <v>1.59</v>
      </c>
      <c r="E43" s="50"/>
      <c r="F43" s="50"/>
      <c r="G43" s="50"/>
      <c r="H43" s="50"/>
      <c r="I43" s="50">
        <v>1.59</v>
      </c>
    </row>
    <row r="44" ht="19.9" customHeight="1" spans="1:9">
      <c r="A44" s="98"/>
      <c r="B44" s="97"/>
      <c r="C44" s="97" t="s">
        <v>117</v>
      </c>
      <c r="D44" s="50">
        <v>5</v>
      </c>
      <c r="E44" s="50"/>
      <c r="F44" s="50"/>
      <c r="G44" s="50"/>
      <c r="H44" s="50"/>
      <c r="I44" s="50">
        <v>5</v>
      </c>
    </row>
    <row r="45" ht="19.9" customHeight="1" spans="1:9">
      <c r="A45" s="98"/>
      <c r="B45" s="97"/>
      <c r="C45" s="97" t="s">
        <v>118</v>
      </c>
      <c r="D45" s="50">
        <v>4.03</v>
      </c>
      <c r="E45" s="50"/>
      <c r="F45" s="50"/>
      <c r="G45" s="50"/>
      <c r="H45" s="50"/>
      <c r="I45" s="50">
        <v>4.03</v>
      </c>
    </row>
    <row r="46" ht="19.9" customHeight="1" spans="1:9">
      <c r="A46" s="34"/>
      <c r="B46" s="97"/>
      <c r="C46" s="102" t="s">
        <v>68</v>
      </c>
      <c r="D46" s="101">
        <f>E46+F46+H46+I46</f>
        <v>598.33</v>
      </c>
      <c r="E46" s="92">
        <f>E6</f>
        <v>463.59</v>
      </c>
      <c r="F46" s="92">
        <f>F35</f>
        <v>5.09</v>
      </c>
      <c r="G46" s="92"/>
      <c r="H46" s="92">
        <f>H20</f>
        <v>56.33</v>
      </c>
      <c r="I46" s="92">
        <f>I40</f>
        <v>73.32</v>
      </c>
    </row>
    <row r="47" ht="8.45" customHeight="1" spans="1:9">
      <c r="A47" s="44"/>
      <c r="B47" s="47"/>
      <c r="C47" s="47"/>
      <c r="D47" s="47"/>
      <c r="E47" s="47"/>
      <c r="F47" s="47"/>
      <c r="G47" s="47"/>
      <c r="H47" s="47"/>
      <c r="I47" s="47"/>
    </row>
  </sheetData>
  <mergeCells count="8">
    <mergeCell ref="B2:I2"/>
    <mergeCell ref="B3:C3"/>
    <mergeCell ref="E4:H4"/>
    <mergeCell ref="A32:A33"/>
    <mergeCell ref="B4:B5"/>
    <mergeCell ref="C4:C5"/>
    <mergeCell ref="D4:D5"/>
    <mergeCell ref="I4:I5"/>
  </mergeCells>
  <pageMargins left="0.748031496062992" right="0.748031496062992" top="0.275590551181102" bottom="0.275590551181102" header="0" footer="0"/>
  <pageSetup paperSize="9" scale="6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zoomScale="68" zoomScaleNormal="68" topLeftCell="B1" workbookViewId="0">
      <selection activeCell="K38" sqref="K3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4"/>
      <c r="B1" s="35" t="s">
        <v>189</v>
      </c>
      <c r="C1" s="36"/>
      <c r="D1" s="2"/>
      <c r="E1" s="2"/>
      <c r="F1" s="2"/>
      <c r="G1" s="2"/>
      <c r="H1" s="2"/>
      <c r="I1" s="36"/>
    </row>
    <row r="2" ht="19.9" customHeight="1" spans="1:9">
      <c r="A2" s="34"/>
      <c r="B2" s="4" t="s">
        <v>190</v>
      </c>
      <c r="C2" s="4"/>
      <c r="D2" s="4"/>
      <c r="E2" s="4"/>
      <c r="F2" s="4"/>
      <c r="G2" s="4"/>
      <c r="H2" s="4"/>
      <c r="I2" s="36"/>
    </row>
    <row r="3" ht="17.1" customHeight="1" spans="1:9">
      <c r="A3" s="34"/>
      <c r="B3" s="37"/>
      <c r="C3" s="37"/>
      <c r="D3" s="38"/>
      <c r="E3" s="38"/>
      <c r="F3" s="38"/>
      <c r="G3" s="38"/>
      <c r="H3" s="39" t="s">
        <v>3</v>
      </c>
      <c r="I3" s="38"/>
    </row>
    <row r="4" ht="21.4" customHeight="1" spans="1:9">
      <c r="A4" s="40"/>
      <c r="B4" s="41" t="s">
        <v>191</v>
      </c>
      <c r="C4" s="41"/>
      <c r="D4" s="41" t="s">
        <v>192</v>
      </c>
      <c r="E4" s="41"/>
      <c r="F4" s="41"/>
      <c r="G4" s="41"/>
      <c r="H4" s="41"/>
      <c r="I4" s="18"/>
    </row>
    <row r="5" ht="21.4" customHeight="1" spans="2:8">
      <c r="B5" s="41" t="s">
        <v>71</v>
      </c>
      <c r="C5" s="41" t="s">
        <v>72</v>
      </c>
      <c r="D5" s="41" t="s">
        <v>56</v>
      </c>
      <c r="E5" s="41" t="s">
        <v>79</v>
      </c>
      <c r="F5" s="41" t="s">
        <v>80</v>
      </c>
      <c r="G5" s="41" t="s">
        <v>81</v>
      </c>
      <c r="H5" s="41" t="s">
        <v>82</v>
      </c>
    </row>
    <row r="6" ht="19.9" customHeight="1" spans="1:9">
      <c r="A6" s="98"/>
      <c r="B6" s="92">
        <v>301</v>
      </c>
      <c r="C6" s="92" t="s">
        <v>79</v>
      </c>
      <c r="D6" s="92">
        <f>D7+D8+D9+D10+D11+D12+D13+D14+D15+D16+D17+D18</f>
        <v>463.59</v>
      </c>
      <c r="E6" s="92">
        <f>E7+E8+E9+E10+E11+E12+E13+E14+E15+E16+E17+E18</f>
        <v>463.59</v>
      </c>
      <c r="F6" s="50"/>
      <c r="G6" s="50"/>
      <c r="H6" s="50"/>
      <c r="I6" s="50"/>
    </row>
    <row r="7" ht="19.9" customHeight="1" spans="1:9">
      <c r="A7" s="98"/>
      <c r="B7" s="96">
        <v>30101</v>
      </c>
      <c r="C7" s="97" t="s">
        <v>83</v>
      </c>
      <c r="D7" s="50">
        <v>62.05</v>
      </c>
      <c r="E7" s="50">
        <v>62.05</v>
      </c>
      <c r="F7" s="50"/>
      <c r="G7" s="50"/>
      <c r="H7" s="50"/>
      <c r="I7" s="50"/>
    </row>
    <row r="8" ht="19.9" customHeight="1" spans="1:9">
      <c r="A8" s="98"/>
      <c r="B8" s="96">
        <v>30102</v>
      </c>
      <c r="C8" s="97" t="s">
        <v>84</v>
      </c>
      <c r="D8" s="50">
        <v>218.65</v>
      </c>
      <c r="E8" s="50">
        <v>218.65</v>
      </c>
      <c r="F8" s="50"/>
      <c r="G8" s="50"/>
      <c r="H8" s="50"/>
      <c r="I8" s="50"/>
    </row>
    <row r="9" ht="19.9" customHeight="1" spans="1:9">
      <c r="A9" s="98"/>
      <c r="B9" s="96">
        <v>30103</v>
      </c>
      <c r="C9" s="97" t="s">
        <v>85</v>
      </c>
      <c r="D9" s="50">
        <v>21.66</v>
      </c>
      <c r="E9" s="50">
        <v>21.66</v>
      </c>
      <c r="F9" s="50"/>
      <c r="G9" s="50"/>
      <c r="H9" s="50"/>
      <c r="I9" s="50"/>
    </row>
    <row r="10" ht="19.9" customHeight="1" spans="2:9">
      <c r="B10" s="96">
        <v>30111</v>
      </c>
      <c r="C10" s="97" t="s">
        <v>86</v>
      </c>
      <c r="D10" s="50">
        <v>4.22</v>
      </c>
      <c r="E10" s="50">
        <v>4.22</v>
      </c>
      <c r="F10" s="50"/>
      <c r="G10" s="50"/>
      <c r="H10" s="50"/>
      <c r="I10" s="50"/>
    </row>
    <row r="11" ht="19.9" customHeight="1" spans="2:9">
      <c r="B11" s="96">
        <v>30112</v>
      </c>
      <c r="C11" s="97" t="s">
        <v>87</v>
      </c>
      <c r="D11" s="50">
        <v>0.67</v>
      </c>
      <c r="E11" s="50">
        <v>0.67</v>
      </c>
      <c r="F11" s="50"/>
      <c r="G11" s="50"/>
      <c r="H11" s="50"/>
      <c r="I11" s="50"/>
    </row>
    <row r="12" ht="19.9" customHeight="1" spans="2:9">
      <c r="B12" s="96">
        <v>30113</v>
      </c>
      <c r="C12" s="97" t="s">
        <v>88</v>
      </c>
      <c r="D12" s="50">
        <v>34.51</v>
      </c>
      <c r="E12" s="50">
        <v>34.51</v>
      </c>
      <c r="F12" s="50"/>
      <c r="G12" s="50"/>
      <c r="H12" s="50"/>
      <c r="I12" s="50"/>
    </row>
    <row r="13" ht="19.9" customHeight="1" spans="2:9">
      <c r="B13" s="96">
        <v>30108</v>
      </c>
      <c r="C13" s="97" t="s">
        <v>89</v>
      </c>
      <c r="D13" s="50">
        <v>46.02</v>
      </c>
      <c r="E13" s="50">
        <v>46.02</v>
      </c>
      <c r="F13" s="50"/>
      <c r="G13" s="50"/>
      <c r="H13" s="50"/>
      <c r="I13" s="50"/>
    </row>
    <row r="14" ht="19.9" customHeight="1" spans="2:9">
      <c r="B14" s="96">
        <v>30110</v>
      </c>
      <c r="C14" s="97" t="s">
        <v>90</v>
      </c>
      <c r="D14" s="50">
        <v>25.02</v>
      </c>
      <c r="E14" s="50">
        <v>25.02</v>
      </c>
      <c r="F14" s="50"/>
      <c r="G14" s="50"/>
      <c r="H14" s="50"/>
      <c r="I14" s="50"/>
    </row>
    <row r="15" ht="19.9" customHeight="1" spans="2:9">
      <c r="B15" s="96">
        <v>30114</v>
      </c>
      <c r="C15" s="97" t="s">
        <v>91</v>
      </c>
      <c r="D15" s="50">
        <v>4.8</v>
      </c>
      <c r="E15" s="50">
        <v>4.8</v>
      </c>
      <c r="F15" s="50"/>
      <c r="G15" s="50"/>
      <c r="H15" s="50"/>
      <c r="I15" s="50"/>
    </row>
    <row r="16" ht="19.9" customHeight="1" spans="2:9">
      <c r="B16" s="96">
        <v>3019905</v>
      </c>
      <c r="C16" s="97" t="s">
        <v>92</v>
      </c>
      <c r="D16" s="50">
        <v>27.2</v>
      </c>
      <c r="E16" s="50">
        <v>27.2</v>
      </c>
      <c r="F16" s="50"/>
      <c r="G16" s="50"/>
      <c r="H16" s="50"/>
      <c r="I16" s="50"/>
    </row>
    <row r="17" ht="19.9" customHeight="1" spans="2:9">
      <c r="B17" s="96">
        <v>3019913</v>
      </c>
      <c r="C17" s="97" t="s">
        <v>93</v>
      </c>
      <c r="D17" s="50">
        <v>15.41</v>
      </c>
      <c r="E17" s="50">
        <v>15.41</v>
      </c>
      <c r="F17" s="50"/>
      <c r="G17" s="50"/>
      <c r="H17" s="50"/>
      <c r="I17" s="50"/>
    </row>
    <row r="18" ht="19.9" customHeight="1" spans="2:9">
      <c r="B18" s="96">
        <v>3019999</v>
      </c>
      <c r="C18" s="97" t="s">
        <v>94</v>
      </c>
      <c r="D18" s="50">
        <v>3.38</v>
      </c>
      <c r="E18" s="50">
        <v>3.38</v>
      </c>
      <c r="F18" s="50"/>
      <c r="G18" s="50"/>
      <c r="H18" s="50"/>
      <c r="I18" s="50"/>
    </row>
    <row r="19" ht="19.9" customHeight="1" spans="2:9">
      <c r="B19" s="96"/>
      <c r="C19" s="97"/>
      <c r="D19" s="50"/>
      <c r="E19" s="50"/>
      <c r="F19" s="50"/>
      <c r="G19" s="50"/>
      <c r="H19" s="50"/>
      <c r="I19" s="50"/>
    </row>
    <row r="20" ht="19.9" customHeight="1" spans="2:9">
      <c r="B20" s="92">
        <v>302</v>
      </c>
      <c r="C20" s="92" t="s">
        <v>95</v>
      </c>
      <c r="D20" s="92">
        <f>D21+D22+D23+D24+D25+D26+D27+D28+D29+D30+D31+D32+D33+D34</f>
        <v>56.33</v>
      </c>
      <c r="E20" s="92"/>
      <c r="F20" s="50"/>
      <c r="G20" s="50"/>
      <c r="H20" s="92">
        <f>H21+H22+H23+H24+H25+H26+H27+H28+H29+H30+H31+H32+H33+H34</f>
        <v>56.33</v>
      </c>
      <c r="I20" s="50"/>
    </row>
    <row r="21" ht="19.9" customHeight="1" spans="2:9">
      <c r="B21" s="96">
        <v>30201</v>
      </c>
      <c r="C21" s="97" t="s">
        <v>96</v>
      </c>
      <c r="D21" s="50">
        <v>12.36</v>
      </c>
      <c r="E21" s="50"/>
      <c r="F21" s="50"/>
      <c r="G21" s="50"/>
      <c r="H21" s="50">
        <v>12.36</v>
      </c>
      <c r="I21" s="50"/>
    </row>
    <row r="22" ht="19.9" customHeight="1" spans="2:9">
      <c r="B22" s="96">
        <v>30205</v>
      </c>
      <c r="C22" s="97" t="s">
        <v>97</v>
      </c>
      <c r="D22" s="50">
        <v>0.28</v>
      </c>
      <c r="E22" s="50"/>
      <c r="F22" s="50"/>
      <c r="G22" s="50"/>
      <c r="H22" s="50">
        <v>0.28</v>
      </c>
      <c r="I22" s="50"/>
    </row>
    <row r="23" ht="19.9" customHeight="1" spans="2:9">
      <c r="B23" s="96">
        <v>30206</v>
      </c>
      <c r="C23" s="97" t="s">
        <v>98</v>
      </c>
      <c r="D23" s="50">
        <v>1.2</v>
      </c>
      <c r="E23" s="50"/>
      <c r="F23" s="50"/>
      <c r="G23" s="50"/>
      <c r="H23" s="50">
        <v>1.2</v>
      </c>
      <c r="I23" s="50"/>
    </row>
    <row r="24" ht="19.9" customHeight="1" spans="2:9">
      <c r="B24" s="96">
        <v>30207</v>
      </c>
      <c r="C24" s="97" t="s">
        <v>99</v>
      </c>
      <c r="D24" s="50">
        <v>4.04</v>
      </c>
      <c r="E24" s="50"/>
      <c r="F24" s="50"/>
      <c r="G24" s="50"/>
      <c r="H24" s="50">
        <v>4.04</v>
      </c>
      <c r="I24" s="50"/>
    </row>
    <row r="25" ht="19.9" customHeight="1" spans="2:9">
      <c r="B25" s="96">
        <v>30231</v>
      </c>
      <c r="C25" s="97" t="s">
        <v>100</v>
      </c>
      <c r="D25" s="50">
        <v>4.8</v>
      </c>
      <c r="E25" s="50"/>
      <c r="F25" s="50"/>
      <c r="G25" s="50"/>
      <c r="H25" s="50">
        <v>4.8</v>
      </c>
      <c r="I25" s="50"/>
    </row>
    <row r="26" ht="19.9" customHeight="1" spans="2:9">
      <c r="B26" s="96">
        <v>30231</v>
      </c>
      <c r="C26" s="97" t="s">
        <v>100</v>
      </c>
      <c r="D26" s="50">
        <v>1</v>
      </c>
      <c r="E26" s="50"/>
      <c r="F26" s="50"/>
      <c r="G26" s="50"/>
      <c r="H26" s="50">
        <v>1</v>
      </c>
      <c r="I26" s="50"/>
    </row>
    <row r="27" ht="19.9" customHeight="1" spans="2:9">
      <c r="B27" s="96">
        <v>30211</v>
      </c>
      <c r="C27" s="97" t="s">
        <v>101</v>
      </c>
      <c r="D27" s="50">
        <v>12</v>
      </c>
      <c r="E27" s="50"/>
      <c r="F27" s="50"/>
      <c r="G27" s="50"/>
      <c r="H27" s="50">
        <v>12</v>
      </c>
      <c r="I27" s="50"/>
    </row>
    <row r="28" ht="19.9" customHeight="1" spans="2:9">
      <c r="B28" s="96">
        <v>30215</v>
      </c>
      <c r="C28" s="97" t="s">
        <v>102</v>
      </c>
      <c r="D28" s="50">
        <v>0.42</v>
      </c>
      <c r="E28" s="50"/>
      <c r="F28" s="50"/>
      <c r="G28" s="50"/>
      <c r="H28" s="50">
        <v>0.42</v>
      </c>
      <c r="I28" s="50"/>
    </row>
    <row r="29" ht="19.9" customHeight="1" spans="2:9">
      <c r="B29" s="96">
        <v>30208</v>
      </c>
      <c r="C29" s="97" t="s">
        <v>103</v>
      </c>
      <c r="D29" s="50">
        <v>0.65</v>
      </c>
      <c r="E29" s="50"/>
      <c r="F29" s="50"/>
      <c r="G29" s="50"/>
      <c r="H29" s="50">
        <v>0.65</v>
      </c>
      <c r="I29" s="50"/>
    </row>
    <row r="30" ht="19.9" customHeight="1" spans="2:9">
      <c r="B30" s="96">
        <v>30217</v>
      </c>
      <c r="C30" s="97" t="s">
        <v>104</v>
      </c>
      <c r="D30" s="50">
        <v>0.8</v>
      </c>
      <c r="E30" s="50"/>
      <c r="F30" s="50"/>
      <c r="G30" s="50"/>
      <c r="H30" s="50">
        <v>0.8</v>
      </c>
      <c r="I30" s="50"/>
    </row>
    <row r="31" ht="19.9" customHeight="1" spans="2:9">
      <c r="B31" s="96">
        <v>30228</v>
      </c>
      <c r="C31" s="97" t="s">
        <v>105</v>
      </c>
      <c r="D31" s="50">
        <v>5.23</v>
      </c>
      <c r="E31" s="50"/>
      <c r="F31" s="50"/>
      <c r="G31" s="50"/>
      <c r="H31" s="50">
        <v>5.23</v>
      </c>
      <c r="I31" s="50"/>
    </row>
    <row r="32" ht="19.9" customHeight="1" spans="2:9">
      <c r="B32" s="96">
        <v>3029918</v>
      </c>
      <c r="C32" s="97" t="s">
        <v>106</v>
      </c>
      <c r="D32" s="50">
        <v>3.5</v>
      </c>
      <c r="E32" s="50"/>
      <c r="F32" s="50"/>
      <c r="G32" s="50"/>
      <c r="H32" s="50">
        <v>3.5</v>
      </c>
      <c r="I32" s="50"/>
    </row>
    <row r="33" ht="19.9" customHeight="1" spans="2:9">
      <c r="B33" s="96">
        <v>3029904</v>
      </c>
      <c r="C33" s="97" t="s">
        <v>107</v>
      </c>
      <c r="D33" s="50">
        <v>8.64</v>
      </c>
      <c r="E33" s="50"/>
      <c r="F33" s="50"/>
      <c r="G33" s="50"/>
      <c r="H33" s="50">
        <v>8.64</v>
      </c>
      <c r="I33" s="50"/>
    </row>
    <row r="34" ht="19.9" customHeight="1" spans="2:9">
      <c r="B34" s="96">
        <v>30299</v>
      </c>
      <c r="C34" s="97" t="s">
        <v>108</v>
      </c>
      <c r="D34" s="50">
        <v>1.41</v>
      </c>
      <c r="E34" s="50"/>
      <c r="F34" s="50"/>
      <c r="G34" s="50"/>
      <c r="H34" s="50">
        <v>1.41</v>
      </c>
      <c r="I34" s="50"/>
    </row>
    <row r="35" ht="19.9" customHeight="1" spans="2:9">
      <c r="B35" s="92">
        <v>303</v>
      </c>
      <c r="C35" s="92" t="s">
        <v>109</v>
      </c>
      <c r="D35" s="92">
        <f>D36+D37+D38+D39</f>
        <v>5.09</v>
      </c>
      <c r="E35" s="92"/>
      <c r="F35" s="92">
        <f>F36+F37+F38+F39</f>
        <v>5.09</v>
      </c>
      <c r="G35" s="92"/>
      <c r="H35" s="50"/>
      <c r="I35" s="50"/>
    </row>
    <row r="36" ht="19.9" customHeight="1" spans="2:9">
      <c r="B36" s="99">
        <v>3030599</v>
      </c>
      <c r="C36" s="97" t="s">
        <v>110</v>
      </c>
      <c r="D36" s="50">
        <v>2.4</v>
      </c>
      <c r="E36" s="50"/>
      <c r="F36" s="50">
        <v>2.4</v>
      </c>
      <c r="G36" s="50"/>
      <c r="H36" s="50"/>
      <c r="I36" s="50"/>
    </row>
    <row r="37" ht="19.9" customHeight="1" spans="2:9">
      <c r="B37" s="99">
        <v>30307</v>
      </c>
      <c r="C37" s="97" t="s">
        <v>111</v>
      </c>
      <c r="D37" s="50">
        <v>0.1</v>
      </c>
      <c r="E37" s="50"/>
      <c r="F37" s="50">
        <v>0.1</v>
      </c>
      <c r="G37" s="50"/>
      <c r="H37" s="50"/>
      <c r="I37" s="50"/>
    </row>
    <row r="38" ht="19.9" customHeight="1" spans="2:9">
      <c r="B38" s="96">
        <v>3039914</v>
      </c>
      <c r="C38" s="97" t="s">
        <v>112</v>
      </c>
      <c r="D38" s="50">
        <v>0.9</v>
      </c>
      <c r="E38" s="50"/>
      <c r="F38" s="50">
        <v>0.9</v>
      </c>
      <c r="G38" s="50"/>
      <c r="H38" s="50"/>
      <c r="I38" s="50"/>
    </row>
    <row r="39" ht="19.9" customHeight="1" spans="2:9">
      <c r="B39" s="96">
        <v>3039999</v>
      </c>
      <c r="C39" s="97" t="s">
        <v>113</v>
      </c>
      <c r="D39" s="50">
        <v>1.69</v>
      </c>
      <c r="E39" s="50"/>
      <c r="F39" s="50">
        <v>1.69</v>
      </c>
      <c r="G39" s="50"/>
      <c r="H39" s="50"/>
      <c r="I39" s="50"/>
    </row>
    <row r="40" ht="19.9" customHeight="1" spans="1:9">
      <c r="A40" s="34"/>
      <c r="B40" s="100"/>
      <c r="C40" s="100" t="s">
        <v>68</v>
      </c>
      <c r="D40" s="100">
        <f>E40+F40+H40</f>
        <v>525.01</v>
      </c>
      <c r="E40" s="100">
        <f>E6</f>
        <v>463.59</v>
      </c>
      <c r="F40" s="100">
        <f>F35</f>
        <v>5.09</v>
      </c>
      <c r="G40" s="100"/>
      <c r="H40" s="100">
        <f>H20</f>
        <v>56.33</v>
      </c>
      <c r="I40" s="46"/>
    </row>
    <row r="41" ht="8.45" customHeight="1" spans="1:9">
      <c r="A41" s="44"/>
      <c r="B41" s="47"/>
      <c r="C41" s="47"/>
      <c r="D41" s="47"/>
      <c r="E41" s="47"/>
      <c r="F41" s="47"/>
      <c r="G41" s="47"/>
      <c r="H41" s="47"/>
      <c r="I41" s="47"/>
    </row>
  </sheetData>
  <mergeCells count="4">
    <mergeCell ref="B2:H2"/>
    <mergeCell ref="B3:C3"/>
    <mergeCell ref="B4:C4"/>
    <mergeCell ref="D4:H4"/>
  </mergeCells>
  <pageMargins left="0.748031496062992" right="0.748031496062992" top="0.275590551181102" bottom="0.275590551181102" header="0" footer="0"/>
  <pageSetup paperSize="9" scale="7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E12" sqref="E12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0"/>
      <c r="B1" s="3" t="s">
        <v>193</v>
      </c>
      <c r="C1" s="3"/>
      <c r="D1" s="2"/>
      <c r="E1" s="20"/>
      <c r="F1" s="20"/>
      <c r="G1" s="20"/>
      <c r="H1" s="20" t="s">
        <v>194</v>
      </c>
      <c r="I1" s="20"/>
      <c r="J1" s="30"/>
    </row>
    <row r="2" ht="19.9" customHeight="1" spans="1:10">
      <c r="A2" s="20"/>
      <c r="B2" s="21" t="s">
        <v>195</v>
      </c>
      <c r="C2" s="21"/>
      <c r="D2" s="21"/>
      <c r="E2" s="21"/>
      <c r="F2" s="21"/>
      <c r="G2" s="21"/>
      <c r="H2" s="21"/>
      <c r="I2" s="21"/>
      <c r="J2" s="30" t="s">
        <v>196</v>
      </c>
    </row>
    <row r="3" ht="17.1" customHeight="1" spans="1:10">
      <c r="A3" s="22"/>
      <c r="B3" s="6"/>
      <c r="C3" s="6"/>
      <c r="D3" s="6"/>
      <c r="E3" s="5"/>
      <c r="F3" s="22"/>
      <c r="G3" s="22"/>
      <c r="H3" s="22"/>
      <c r="I3" s="31" t="s">
        <v>3</v>
      </c>
      <c r="J3" s="30"/>
    </row>
    <row r="4" ht="21.4" customHeight="1" spans="1:10">
      <c r="A4" s="23"/>
      <c r="B4" s="8" t="s">
        <v>197</v>
      </c>
      <c r="C4" s="8" t="s">
        <v>198</v>
      </c>
      <c r="D4" s="8" t="s">
        <v>199</v>
      </c>
      <c r="E4" s="8" t="s">
        <v>200</v>
      </c>
      <c r="F4" s="8" t="s">
        <v>201</v>
      </c>
      <c r="G4" s="8"/>
      <c r="H4" s="8"/>
      <c r="I4" s="8" t="s">
        <v>104</v>
      </c>
      <c r="J4" s="30"/>
    </row>
    <row r="5" ht="21.4" customHeight="1" spans="1:10">
      <c r="A5" s="23"/>
      <c r="B5" s="8"/>
      <c r="C5" s="8"/>
      <c r="D5" s="8"/>
      <c r="E5" s="8"/>
      <c r="F5" s="8" t="s">
        <v>59</v>
      </c>
      <c r="G5" s="8" t="s">
        <v>202</v>
      </c>
      <c r="H5" s="8" t="s">
        <v>203</v>
      </c>
      <c r="I5" s="8"/>
      <c r="J5" s="30"/>
    </row>
    <row r="6" ht="19.9" customHeight="1" spans="1:10">
      <c r="A6" s="24"/>
      <c r="B6" s="92" t="s">
        <v>68</v>
      </c>
      <c r="C6" s="92"/>
      <c r="D6" s="93">
        <v>6.6</v>
      </c>
      <c r="E6" s="93">
        <v>0</v>
      </c>
      <c r="F6" s="93">
        <v>6.6</v>
      </c>
      <c r="G6" s="93">
        <v>0</v>
      </c>
      <c r="H6" s="93">
        <v>5.8</v>
      </c>
      <c r="I6" s="93">
        <v>0.8</v>
      </c>
      <c r="J6" s="32"/>
    </row>
    <row r="7" ht="19.9" customHeight="1" spans="1:10">
      <c r="A7" s="23"/>
      <c r="B7" s="94">
        <v>145001</v>
      </c>
      <c r="C7" s="95" t="s">
        <v>67</v>
      </c>
      <c r="D7" s="93">
        <v>6.6</v>
      </c>
      <c r="E7" s="93">
        <v>0</v>
      </c>
      <c r="F7" s="93">
        <v>6.6</v>
      </c>
      <c r="G7" s="93">
        <v>0</v>
      </c>
      <c r="H7" s="93">
        <v>5.8</v>
      </c>
      <c r="I7" s="93">
        <v>0.8</v>
      </c>
      <c r="J7" s="30"/>
    </row>
    <row r="8" ht="19.9" customHeight="1" spans="1:10">
      <c r="A8" s="23"/>
      <c r="B8" s="94"/>
      <c r="C8" s="95"/>
      <c r="D8" s="93"/>
      <c r="E8" s="93"/>
      <c r="F8" s="93"/>
      <c r="G8" s="93"/>
      <c r="H8" s="93"/>
      <c r="I8" s="93"/>
      <c r="J8" s="30"/>
    </row>
    <row r="9" ht="19.9" customHeight="1" spans="1:10">
      <c r="A9" s="23"/>
      <c r="B9" s="96"/>
      <c r="C9" s="97"/>
      <c r="D9" s="93"/>
      <c r="E9" s="93"/>
      <c r="F9" s="93"/>
      <c r="G9" s="93"/>
      <c r="H9" s="93"/>
      <c r="I9" s="93"/>
      <c r="J9" s="30"/>
    </row>
    <row r="10" ht="19.9" customHeight="1" spans="1:10">
      <c r="A10" s="23"/>
      <c r="B10" s="96"/>
      <c r="C10" s="97"/>
      <c r="D10" s="93"/>
      <c r="E10" s="93"/>
      <c r="F10" s="93"/>
      <c r="G10" s="93"/>
      <c r="H10" s="93"/>
      <c r="I10" s="93"/>
      <c r="J10" s="30"/>
    </row>
    <row r="11" ht="19.9" customHeight="1" spans="1:10">
      <c r="A11" s="23"/>
      <c r="B11" s="96"/>
      <c r="C11" s="97"/>
      <c r="D11" s="93"/>
      <c r="E11" s="93"/>
      <c r="F11" s="93"/>
      <c r="G11" s="93"/>
      <c r="H11" s="93"/>
      <c r="I11" s="93"/>
      <c r="J11" s="30"/>
    </row>
    <row r="12" ht="19.9" customHeight="1" spans="1:10">
      <c r="A12" s="23"/>
      <c r="B12" s="96"/>
      <c r="C12" s="97"/>
      <c r="D12" s="93"/>
      <c r="E12" s="93"/>
      <c r="F12" s="93"/>
      <c r="G12" s="93"/>
      <c r="H12" s="93"/>
      <c r="I12" s="93"/>
      <c r="J12" s="30"/>
    </row>
    <row r="13" ht="19.9" customHeight="1" spans="1:10">
      <c r="A13" s="23"/>
      <c r="B13" s="96"/>
      <c r="C13" s="97"/>
      <c r="D13" s="93"/>
      <c r="E13" s="93"/>
      <c r="F13" s="93"/>
      <c r="G13" s="93"/>
      <c r="H13" s="93"/>
      <c r="I13" s="93"/>
      <c r="J13" s="30"/>
    </row>
    <row r="14" ht="19.9" customHeight="1" spans="1:10">
      <c r="A14" s="23"/>
      <c r="B14" s="96"/>
      <c r="C14" s="97"/>
      <c r="D14" s="93"/>
      <c r="E14" s="93"/>
      <c r="F14" s="93"/>
      <c r="G14" s="93"/>
      <c r="H14" s="93"/>
      <c r="I14" s="93"/>
      <c r="J14" s="30"/>
    </row>
    <row r="15" ht="19.9" customHeight="1" spans="1:10">
      <c r="A15" s="23"/>
      <c r="B15" s="96"/>
      <c r="C15" s="97"/>
      <c r="D15" s="93"/>
      <c r="E15" s="93"/>
      <c r="F15" s="93"/>
      <c r="G15" s="93"/>
      <c r="H15" s="93"/>
      <c r="I15" s="93"/>
      <c r="J15" s="30"/>
    </row>
    <row r="16" ht="19.9" customHeight="1" spans="1:10">
      <c r="A16" s="23"/>
      <c r="B16" s="96"/>
      <c r="C16" s="97"/>
      <c r="D16" s="93"/>
      <c r="E16" s="93"/>
      <c r="F16" s="93"/>
      <c r="G16" s="93"/>
      <c r="H16" s="93"/>
      <c r="I16" s="93"/>
      <c r="J16" s="30"/>
    </row>
    <row r="17" ht="19.9" customHeight="1" spans="1:10">
      <c r="A17" s="23"/>
      <c r="B17" s="96"/>
      <c r="C17" s="97"/>
      <c r="D17" s="93"/>
      <c r="E17" s="93"/>
      <c r="F17" s="93"/>
      <c r="G17" s="93"/>
      <c r="H17" s="93"/>
      <c r="I17" s="93"/>
      <c r="J17" s="30"/>
    </row>
    <row r="18" ht="19.9" customHeight="1" spans="1:10">
      <c r="A18" s="23"/>
      <c r="B18" s="96"/>
      <c r="C18" s="97"/>
      <c r="D18" s="93"/>
      <c r="E18" s="93"/>
      <c r="F18" s="93"/>
      <c r="G18" s="93"/>
      <c r="H18" s="93"/>
      <c r="I18" s="93"/>
      <c r="J18" s="30"/>
    </row>
    <row r="19" ht="19.9" customHeight="1" spans="1:10">
      <c r="A19" s="23"/>
      <c r="B19" s="96"/>
      <c r="C19" s="97"/>
      <c r="D19" s="93"/>
      <c r="E19" s="93"/>
      <c r="F19" s="93"/>
      <c r="G19" s="93"/>
      <c r="H19" s="93"/>
      <c r="I19" s="93"/>
      <c r="J19" s="30"/>
    </row>
    <row r="20" ht="19.9" customHeight="1" spans="1:10">
      <c r="A20" s="23"/>
      <c r="B20" s="96"/>
      <c r="C20" s="97"/>
      <c r="D20" s="93"/>
      <c r="E20" s="93"/>
      <c r="F20" s="93"/>
      <c r="G20" s="93"/>
      <c r="H20" s="93"/>
      <c r="I20" s="93"/>
      <c r="J20" s="30"/>
    </row>
    <row r="21" ht="19.9" customHeight="1" spans="1:10">
      <c r="A21" s="23"/>
      <c r="B21" s="96"/>
      <c r="C21" s="97"/>
      <c r="D21" s="93"/>
      <c r="E21" s="93"/>
      <c r="F21" s="93"/>
      <c r="G21" s="93"/>
      <c r="H21" s="93"/>
      <c r="I21" s="93"/>
      <c r="J21" s="30"/>
    </row>
    <row r="22" ht="19.9" customHeight="1" spans="1:10">
      <c r="A22" s="23"/>
      <c r="B22" s="96"/>
      <c r="C22" s="97"/>
      <c r="D22" s="93"/>
      <c r="E22" s="93"/>
      <c r="F22" s="93"/>
      <c r="G22" s="93"/>
      <c r="H22" s="93"/>
      <c r="I22" s="93"/>
      <c r="J22" s="30"/>
    </row>
    <row r="23" ht="8.45" customHeight="1" spans="1:10">
      <c r="A23" s="75"/>
      <c r="B23" s="75"/>
      <c r="C23" s="75"/>
      <c r="D23" s="75"/>
      <c r="E23" s="75"/>
      <c r="F23" s="75"/>
      <c r="G23" s="75"/>
      <c r="H23" s="75"/>
      <c r="I23" s="75"/>
      <c r="J23" s="28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8031496062992" right="0.748031496062992" top="0.275590551181102" bottom="0.275590551181102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workbookViewId="0">
      <selection activeCell="Q32" sqref="Q32"/>
    </sheetView>
  </sheetViews>
  <sheetFormatPr defaultColWidth="10" defaultRowHeight="13.5"/>
  <cols>
    <col min="1" max="1" width="1.5" customWidth="1"/>
    <col min="2" max="2" width="14.875" customWidth="1"/>
    <col min="3" max="3" width="11.25" style="76" customWidth="1"/>
    <col min="4" max="4" width="10" customWidth="1"/>
    <col min="5" max="5" width="9.125" customWidth="1"/>
    <col min="6" max="6" width="23.25" customWidth="1"/>
    <col min="7" max="7" width="18.25" customWidth="1"/>
    <col min="8" max="8" width="12.375" customWidth="1"/>
    <col min="9" max="9" width="6.25" customWidth="1"/>
    <col min="10" max="10" width="9.375" customWidth="1"/>
    <col min="11" max="11" width="4.875" customWidth="1"/>
    <col min="12" max="12" width="9.125" customWidth="1"/>
    <col min="13" max="13" width="1.5" customWidth="1"/>
  </cols>
  <sheetData>
    <row r="1" ht="14.25" customHeight="1" spans="1:13">
      <c r="A1" s="7"/>
      <c r="B1" s="3" t="s">
        <v>204</v>
      </c>
      <c r="C1" s="2"/>
      <c r="D1" s="77"/>
      <c r="E1" s="77"/>
      <c r="F1" s="77"/>
      <c r="G1" s="77"/>
      <c r="H1" s="77"/>
      <c r="I1" s="77"/>
      <c r="J1" s="77"/>
      <c r="K1" s="77"/>
      <c r="L1" s="77"/>
      <c r="M1" s="64"/>
    </row>
    <row r="2" ht="19.9" customHeight="1" spans="1:13">
      <c r="A2" s="7"/>
      <c r="B2" s="78" t="s">
        <v>205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64"/>
    </row>
    <row r="3" ht="17.1" customHeight="1" spans="1:13">
      <c r="A3" s="7"/>
      <c r="B3" s="6"/>
      <c r="C3" s="6"/>
      <c r="D3" s="6"/>
      <c r="E3" s="6"/>
      <c r="F3" s="6"/>
      <c r="G3" s="6"/>
      <c r="H3" s="6"/>
      <c r="I3" s="6"/>
      <c r="J3" s="87" t="s">
        <v>3</v>
      </c>
      <c r="K3" s="87"/>
      <c r="L3" s="87"/>
      <c r="M3" s="64"/>
    </row>
    <row r="4" ht="21.4" customHeight="1" spans="1:13">
      <c r="A4" s="7"/>
      <c r="B4" s="79" t="s">
        <v>198</v>
      </c>
      <c r="C4" s="79" t="s">
        <v>206</v>
      </c>
      <c r="D4" s="79" t="s">
        <v>7</v>
      </c>
      <c r="E4" s="79" t="s">
        <v>207</v>
      </c>
      <c r="F4" s="79" t="s">
        <v>208</v>
      </c>
      <c r="G4" s="79" t="s">
        <v>209</v>
      </c>
      <c r="H4" s="79" t="s">
        <v>210</v>
      </c>
      <c r="I4" s="79" t="s">
        <v>211</v>
      </c>
      <c r="J4" s="79" t="s">
        <v>212</v>
      </c>
      <c r="K4" s="88" t="s">
        <v>213</v>
      </c>
      <c r="L4" s="88" t="s">
        <v>214</v>
      </c>
      <c r="M4" s="64"/>
    </row>
    <row r="5" ht="19.9" customHeight="1" spans="1:13">
      <c r="A5" s="80"/>
      <c r="B5" s="81" t="s">
        <v>67</v>
      </c>
      <c r="C5" s="82" t="s">
        <v>114</v>
      </c>
      <c r="D5" s="82">
        <v>57.7</v>
      </c>
      <c r="E5" s="83" t="s">
        <v>215</v>
      </c>
      <c r="F5" s="83" t="s">
        <v>216</v>
      </c>
      <c r="G5" s="83" t="s">
        <v>217</v>
      </c>
      <c r="H5" s="83"/>
      <c r="I5" s="83" t="s">
        <v>218</v>
      </c>
      <c r="J5" s="89">
        <v>450</v>
      </c>
      <c r="K5" s="90">
        <v>10</v>
      </c>
      <c r="L5" s="91" t="s">
        <v>219</v>
      </c>
      <c r="M5" s="64"/>
    </row>
    <row r="6" ht="19.9" customHeight="1" spans="1:13">
      <c r="A6" s="72"/>
      <c r="B6" s="81"/>
      <c r="C6" s="82"/>
      <c r="D6" s="82"/>
      <c r="E6" s="83" t="s">
        <v>215</v>
      </c>
      <c r="F6" s="83" t="s">
        <v>220</v>
      </c>
      <c r="G6" s="83" t="s">
        <v>221</v>
      </c>
      <c r="H6" s="83"/>
      <c r="I6" s="83" t="s">
        <v>218</v>
      </c>
      <c r="J6" s="89">
        <v>12</v>
      </c>
      <c r="K6" s="90">
        <v>10</v>
      </c>
      <c r="L6" s="91" t="s">
        <v>219</v>
      </c>
      <c r="M6" s="64"/>
    </row>
    <row r="7" ht="19.9" customHeight="1" spans="1:13">
      <c r="A7" s="72"/>
      <c r="B7" s="81"/>
      <c r="C7" s="82"/>
      <c r="D7" s="82"/>
      <c r="E7" s="83" t="s">
        <v>215</v>
      </c>
      <c r="F7" s="83" t="s">
        <v>222</v>
      </c>
      <c r="G7" s="83" t="s">
        <v>223</v>
      </c>
      <c r="H7" s="83"/>
      <c r="I7" s="83" t="s">
        <v>224</v>
      </c>
      <c r="J7" s="89">
        <v>90</v>
      </c>
      <c r="K7" s="90">
        <v>10</v>
      </c>
      <c r="L7" s="91" t="s">
        <v>225</v>
      </c>
      <c r="M7" s="64"/>
    </row>
    <row r="8" ht="19.9" customHeight="1" spans="1:13">
      <c r="A8" s="72"/>
      <c r="B8" s="81"/>
      <c r="C8" s="82"/>
      <c r="D8" s="82"/>
      <c r="E8" s="83" t="s">
        <v>215</v>
      </c>
      <c r="F8" s="83" t="s">
        <v>226</v>
      </c>
      <c r="G8" s="83" t="s">
        <v>227</v>
      </c>
      <c r="H8" s="83"/>
      <c r="I8" s="83" t="s">
        <v>218</v>
      </c>
      <c r="J8" s="89">
        <v>57.7</v>
      </c>
      <c r="K8" s="90">
        <v>10</v>
      </c>
      <c r="L8" s="91" t="s">
        <v>219</v>
      </c>
      <c r="M8" s="64"/>
    </row>
    <row r="9" spans="1:13">
      <c r="A9" s="72"/>
      <c r="B9" s="81"/>
      <c r="C9" s="82"/>
      <c r="D9" s="82"/>
      <c r="E9" s="83" t="s">
        <v>215</v>
      </c>
      <c r="F9" s="83" t="s">
        <v>216</v>
      </c>
      <c r="G9" s="83" t="s">
        <v>228</v>
      </c>
      <c r="H9" s="83"/>
      <c r="I9" s="83" t="s">
        <v>218</v>
      </c>
      <c r="J9" s="89">
        <v>15</v>
      </c>
      <c r="K9" s="90">
        <v>10</v>
      </c>
      <c r="L9" s="91" t="s">
        <v>219</v>
      </c>
      <c r="M9" s="64"/>
    </row>
    <row r="10" spans="1:13">
      <c r="A10" s="72"/>
      <c r="B10" s="81"/>
      <c r="C10" s="82"/>
      <c r="D10" s="82"/>
      <c r="E10" s="83" t="s">
        <v>215</v>
      </c>
      <c r="F10" s="83" t="s">
        <v>229</v>
      </c>
      <c r="G10" s="83" t="s">
        <v>230</v>
      </c>
      <c r="H10" s="83"/>
      <c r="I10" s="83" t="s">
        <v>231</v>
      </c>
      <c r="J10" s="83" t="s">
        <v>232</v>
      </c>
      <c r="K10" s="90">
        <v>5</v>
      </c>
      <c r="L10" s="91" t="s">
        <v>225</v>
      </c>
      <c r="M10" s="64"/>
    </row>
    <row r="11" spans="1:13">
      <c r="A11" s="72"/>
      <c r="B11" s="81"/>
      <c r="C11" s="82"/>
      <c r="D11" s="82"/>
      <c r="E11" s="83" t="s">
        <v>233</v>
      </c>
      <c r="F11" s="83" t="s">
        <v>234</v>
      </c>
      <c r="G11" s="83" t="s">
        <v>235</v>
      </c>
      <c r="H11" s="83"/>
      <c r="I11" s="83" t="s">
        <v>224</v>
      </c>
      <c r="J11" s="89">
        <v>90</v>
      </c>
      <c r="K11" s="90">
        <v>10</v>
      </c>
      <c r="L11" s="91" t="s">
        <v>225</v>
      </c>
      <c r="M11" s="64"/>
    </row>
    <row r="12" ht="19.9" customHeight="1" spans="1:13">
      <c r="A12" s="72"/>
      <c r="B12" s="81"/>
      <c r="C12" s="82"/>
      <c r="D12" s="82"/>
      <c r="E12" s="83" t="s">
        <v>233</v>
      </c>
      <c r="F12" s="83" t="s">
        <v>236</v>
      </c>
      <c r="G12" s="83" t="s">
        <v>237</v>
      </c>
      <c r="H12" s="83"/>
      <c r="I12" s="83" t="s">
        <v>231</v>
      </c>
      <c r="J12" s="83" t="s">
        <v>232</v>
      </c>
      <c r="K12" s="90">
        <v>5</v>
      </c>
      <c r="L12" s="91" t="s">
        <v>225</v>
      </c>
      <c r="M12" s="64"/>
    </row>
    <row r="13" ht="19.9" customHeight="1" spans="1:13">
      <c r="A13" s="72"/>
      <c r="B13" s="81"/>
      <c r="C13" s="82"/>
      <c r="D13" s="82"/>
      <c r="E13" s="83" t="s">
        <v>233</v>
      </c>
      <c r="F13" s="83" t="s">
        <v>238</v>
      </c>
      <c r="G13" s="83" t="s">
        <v>239</v>
      </c>
      <c r="H13" s="83"/>
      <c r="I13" s="83" t="s">
        <v>231</v>
      </c>
      <c r="J13" s="83" t="s">
        <v>232</v>
      </c>
      <c r="K13" s="90">
        <v>10</v>
      </c>
      <c r="L13" s="91" t="s">
        <v>225</v>
      </c>
      <c r="M13" s="64"/>
    </row>
    <row r="14" ht="19.9" customHeight="1" spans="1:13">
      <c r="A14" s="72"/>
      <c r="B14" s="81"/>
      <c r="C14" s="82"/>
      <c r="D14" s="82"/>
      <c r="E14" s="83" t="s">
        <v>240</v>
      </c>
      <c r="F14" s="83" t="s">
        <v>241</v>
      </c>
      <c r="G14" s="83" t="s">
        <v>242</v>
      </c>
      <c r="H14" s="83"/>
      <c r="I14" s="83" t="s">
        <v>224</v>
      </c>
      <c r="J14" s="89">
        <v>90</v>
      </c>
      <c r="K14" s="90">
        <v>10</v>
      </c>
      <c r="L14" s="91" t="s">
        <v>225</v>
      </c>
      <c r="M14" s="64"/>
    </row>
    <row r="15" spans="2:12">
      <c r="B15" s="81"/>
      <c r="C15" s="84" t="s">
        <v>243</v>
      </c>
      <c r="D15" s="11">
        <v>5</v>
      </c>
      <c r="E15" s="83" t="s">
        <v>240</v>
      </c>
      <c r="F15" s="83" t="s">
        <v>241</v>
      </c>
      <c r="G15" s="83" t="s">
        <v>244</v>
      </c>
      <c r="H15" s="83"/>
      <c r="I15" s="83" t="s">
        <v>224</v>
      </c>
      <c r="J15" s="89">
        <v>90</v>
      </c>
      <c r="K15" s="90">
        <v>10</v>
      </c>
      <c r="L15" s="91" t="s">
        <v>225</v>
      </c>
    </row>
    <row r="16" spans="2:12">
      <c r="B16" s="81"/>
      <c r="C16" s="84"/>
      <c r="D16" s="11"/>
      <c r="E16" s="83" t="s">
        <v>215</v>
      </c>
      <c r="F16" s="83" t="s">
        <v>216</v>
      </c>
      <c r="G16" s="83" t="s">
        <v>245</v>
      </c>
      <c r="H16" s="83"/>
      <c r="I16" s="83" t="s">
        <v>224</v>
      </c>
      <c r="J16" s="89">
        <v>1</v>
      </c>
      <c r="K16" s="90">
        <v>10</v>
      </c>
      <c r="L16" s="91" t="s">
        <v>225</v>
      </c>
    </row>
    <row r="17" spans="2:12">
      <c r="B17" s="81"/>
      <c r="C17" s="84"/>
      <c r="D17" s="11"/>
      <c r="E17" s="83" t="s">
        <v>215</v>
      </c>
      <c r="F17" s="83" t="s">
        <v>220</v>
      </c>
      <c r="G17" s="83" t="s">
        <v>246</v>
      </c>
      <c r="H17" s="83"/>
      <c r="I17" s="83" t="s">
        <v>224</v>
      </c>
      <c r="J17" s="89">
        <v>90</v>
      </c>
      <c r="K17" s="90">
        <v>10</v>
      </c>
      <c r="L17" s="91" t="s">
        <v>225</v>
      </c>
    </row>
    <row r="18" spans="2:12">
      <c r="B18" s="81"/>
      <c r="C18" s="84"/>
      <c r="D18" s="11"/>
      <c r="E18" s="83" t="s">
        <v>215</v>
      </c>
      <c r="F18" s="83" t="s">
        <v>216</v>
      </c>
      <c r="G18" s="83" t="s">
        <v>247</v>
      </c>
      <c r="H18" s="83"/>
      <c r="I18" s="83" t="s">
        <v>224</v>
      </c>
      <c r="J18" s="89">
        <v>10</v>
      </c>
      <c r="K18" s="90">
        <v>10</v>
      </c>
      <c r="L18" s="91" t="s">
        <v>225</v>
      </c>
    </row>
    <row r="19" spans="2:12">
      <c r="B19" s="81"/>
      <c r="C19" s="84"/>
      <c r="D19" s="11"/>
      <c r="E19" s="83" t="s">
        <v>215</v>
      </c>
      <c r="F19" s="83" t="s">
        <v>222</v>
      </c>
      <c r="G19" s="83" t="s">
        <v>248</v>
      </c>
      <c r="H19" s="83"/>
      <c r="I19" s="83" t="s">
        <v>231</v>
      </c>
      <c r="J19" s="83" t="s">
        <v>232</v>
      </c>
      <c r="K19" s="90">
        <v>10</v>
      </c>
      <c r="L19" s="91" t="s">
        <v>225</v>
      </c>
    </row>
    <row r="20" ht="28" customHeight="1" spans="2:12">
      <c r="B20" s="81"/>
      <c r="C20" s="84"/>
      <c r="D20" s="11"/>
      <c r="E20" s="83" t="s">
        <v>233</v>
      </c>
      <c r="F20" s="83" t="s">
        <v>249</v>
      </c>
      <c r="G20" s="83" t="s">
        <v>250</v>
      </c>
      <c r="H20" s="83"/>
      <c r="I20" s="83" t="s">
        <v>231</v>
      </c>
      <c r="J20" s="83" t="s">
        <v>251</v>
      </c>
      <c r="K20" s="90">
        <v>5</v>
      </c>
      <c r="L20" s="91" t="s">
        <v>225</v>
      </c>
    </row>
    <row r="21" ht="19" customHeight="1" spans="2:12">
      <c r="B21" s="81"/>
      <c r="C21" s="84"/>
      <c r="D21" s="11"/>
      <c r="E21" s="83" t="s">
        <v>233</v>
      </c>
      <c r="F21" s="83" t="s">
        <v>238</v>
      </c>
      <c r="G21" s="83" t="s">
        <v>252</v>
      </c>
      <c r="H21" s="83"/>
      <c r="I21" s="83" t="s">
        <v>224</v>
      </c>
      <c r="J21" s="89">
        <v>90</v>
      </c>
      <c r="K21" s="90">
        <v>5</v>
      </c>
      <c r="L21" s="91" t="s">
        <v>225</v>
      </c>
    </row>
    <row r="22" ht="25" customHeight="1" spans="2:12">
      <c r="B22" s="81"/>
      <c r="C22" s="84"/>
      <c r="D22" s="11"/>
      <c r="E22" s="83" t="s">
        <v>233</v>
      </c>
      <c r="F22" s="83" t="s">
        <v>236</v>
      </c>
      <c r="G22" s="83" t="s">
        <v>253</v>
      </c>
      <c r="H22" s="83"/>
      <c r="I22" s="83" t="s">
        <v>231</v>
      </c>
      <c r="J22" s="83" t="s">
        <v>232</v>
      </c>
      <c r="K22" s="90">
        <v>10</v>
      </c>
      <c r="L22" s="91" t="s">
        <v>225</v>
      </c>
    </row>
    <row r="23" spans="2:12">
      <c r="B23" s="81"/>
      <c r="C23" s="84"/>
      <c r="D23" s="11"/>
      <c r="E23" s="83" t="s">
        <v>233</v>
      </c>
      <c r="F23" s="83" t="s">
        <v>234</v>
      </c>
      <c r="G23" s="83" t="s">
        <v>254</v>
      </c>
      <c r="H23" s="83"/>
      <c r="I23" s="83" t="s">
        <v>231</v>
      </c>
      <c r="J23" s="83" t="s">
        <v>251</v>
      </c>
      <c r="K23" s="90">
        <v>10</v>
      </c>
      <c r="L23" s="91" t="s">
        <v>225</v>
      </c>
    </row>
    <row r="24" spans="2:12">
      <c r="B24" s="81"/>
      <c r="C24" s="84"/>
      <c r="D24" s="11"/>
      <c r="E24" s="83" t="s">
        <v>240</v>
      </c>
      <c r="F24" s="83" t="s">
        <v>241</v>
      </c>
      <c r="G24" s="83" t="s">
        <v>255</v>
      </c>
      <c r="H24" s="83"/>
      <c r="I24" s="83" t="s">
        <v>224</v>
      </c>
      <c r="J24" s="89">
        <v>90</v>
      </c>
      <c r="K24" s="90">
        <v>10</v>
      </c>
      <c r="L24" s="91" t="s">
        <v>225</v>
      </c>
    </row>
    <row r="25" spans="2:12">
      <c r="B25" s="81"/>
      <c r="C25" s="84" t="s">
        <v>117</v>
      </c>
      <c r="D25" s="11">
        <v>5</v>
      </c>
      <c r="E25" s="83" t="s">
        <v>215</v>
      </c>
      <c r="F25" s="83" t="s">
        <v>216</v>
      </c>
      <c r="G25" s="83" t="s">
        <v>256</v>
      </c>
      <c r="H25" s="83"/>
      <c r="I25" s="83" t="s">
        <v>218</v>
      </c>
      <c r="J25" s="89">
        <v>216</v>
      </c>
      <c r="K25" s="90">
        <v>10</v>
      </c>
      <c r="L25" s="91" t="s">
        <v>219</v>
      </c>
    </row>
    <row r="26" spans="2:12">
      <c r="B26" s="81"/>
      <c r="C26" s="84"/>
      <c r="D26" s="11"/>
      <c r="E26" s="83" t="s">
        <v>215</v>
      </c>
      <c r="F26" s="83" t="s">
        <v>226</v>
      </c>
      <c r="G26" s="83" t="s">
        <v>257</v>
      </c>
      <c r="H26" s="83"/>
      <c r="I26" s="83" t="s">
        <v>218</v>
      </c>
      <c r="J26" s="89">
        <v>5</v>
      </c>
      <c r="K26" s="90">
        <v>5</v>
      </c>
      <c r="L26" s="91" t="s">
        <v>219</v>
      </c>
    </row>
    <row r="27" spans="2:12">
      <c r="B27" s="81"/>
      <c r="C27" s="84"/>
      <c r="D27" s="11"/>
      <c r="E27" s="83" t="s">
        <v>215</v>
      </c>
      <c r="F27" s="83" t="s">
        <v>222</v>
      </c>
      <c r="G27" s="83" t="s">
        <v>258</v>
      </c>
      <c r="H27" s="83"/>
      <c r="I27" s="83" t="s">
        <v>224</v>
      </c>
      <c r="J27" s="89">
        <v>90</v>
      </c>
      <c r="K27" s="90">
        <v>10</v>
      </c>
      <c r="L27" s="91" t="s">
        <v>225</v>
      </c>
    </row>
    <row r="28" spans="2:12">
      <c r="B28" s="81"/>
      <c r="C28" s="84"/>
      <c r="D28" s="11"/>
      <c r="E28" s="83" t="s">
        <v>215</v>
      </c>
      <c r="F28" s="83" t="s">
        <v>226</v>
      </c>
      <c r="G28" s="83" t="s">
        <v>259</v>
      </c>
      <c r="H28" s="83"/>
      <c r="I28" s="83" t="s">
        <v>218</v>
      </c>
      <c r="J28" s="89">
        <v>5</v>
      </c>
      <c r="K28" s="90">
        <v>10</v>
      </c>
      <c r="L28" s="91" t="s">
        <v>219</v>
      </c>
    </row>
    <row r="29" spans="2:12">
      <c r="B29" s="81"/>
      <c r="C29" s="84"/>
      <c r="D29" s="11"/>
      <c r="E29" s="83" t="s">
        <v>215</v>
      </c>
      <c r="F29" s="83" t="s">
        <v>220</v>
      </c>
      <c r="G29" s="83" t="s">
        <v>260</v>
      </c>
      <c r="H29" s="83"/>
      <c r="I29" s="83" t="s">
        <v>231</v>
      </c>
      <c r="J29" s="83" t="s">
        <v>261</v>
      </c>
      <c r="K29" s="90">
        <v>5</v>
      </c>
      <c r="L29" s="91" t="s">
        <v>225</v>
      </c>
    </row>
    <row r="30" spans="2:12">
      <c r="B30" s="81"/>
      <c r="C30" s="84"/>
      <c r="D30" s="11"/>
      <c r="E30" s="83" t="s">
        <v>215</v>
      </c>
      <c r="F30" s="83" t="s">
        <v>220</v>
      </c>
      <c r="G30" s="83" t="s">
        <v>262</v>
      </c>
      <c r="H30" s="83"/>
      <c r="I30" s="83" t="s">
        <v>224</v>
      </c>
      <c r="J30" s="89">
        <v>90</v>
      </c>
      <c r="K30" s="90">
        <v>10</v>
      </c>
      <c r="L30" s="91" t="s">
        <v>225</v>
      </c>
    </row>
    <row r="31" spans="2:12">
      <c r="B31" s="81"/>
      <c r="C31" s="84"/>
      <c r="D31" s="11"/>
      <c r="E31" s="83" t="s">
        <v>233</v>
      </c>
      <c r="F31" s="83" t="s">
        <v>249</v>
      </c>
      <c r="G31" s="83" t="s">
        <v>263</v>
      </c>
      <c r="H31" s="83"/>
      <c r="I31" s="83" t="s">
        <v>231</v>
      </c>
      <c r="J31" s="83" t="s">
        <v>264</v>
      </c>
      <c r="K31" s="90">
        <v>10</v>
      </c>
      <c r="L31" s="91" t="s">
        <v>225</v>
      </c>
    </row>
    <row r="32" spans="2:12">
      <c r="B32" s="81"/>
      <c r="C32" s="84"/>
      <c r="D32" s="11"/>
      <c r="E32" s="83" t="s">
        <v>233</v>
      </c>
      <c r="F32" s="83" t="s">
        <v>249</v>
      </c>
      <c r="G32" s="83" t="s">
        <v>265</v>
      </c>
      <c r="H32" s="83"/>
      <c r="I32" s="83" t="s">
        <v>231</v>
      </c>
      <c r="J32" s="83" t="s">
        <v>264</v>
      </c>
      <c r="K32" s="90">
        <v>10</v>
      </c>
      <c r="L32" s="91" t="s">
        <v>225</v>
      </c>
    </row>
    <row r="33" spans="2:12">
      <c r="B33" s="81"/>
      <c r="C33" s="84"/>
      <c r="D33" s="11"/>
      <c r="E33" s="83" t="s">
        <v>233</v>
      </c>
      <c r="F33" s="83" t="s">
        <v>238</v>
      </c>
      <c r="G33" s="83" t="s">
        <v>266</v>
      </c>
      <c r="H33" s="83"/>
      <c r="I33" s="83" t="s">
        <v>224</v>
      </c>
      <c r="J33" s="89">
        <v>90</v>
      </c>
      <c r="K33" s="90">
        <v>10</v>
      </c>
      <c r="L33" s="91" t="s">
        <v>225</v>
      </c>
    </row>
    <row r="34" spans="2:12">
      <c r="B34" s="81"/>
      <c r="C34" s="84"/>
      <c r="D34" s="11"/>
      <c r="E34" s="83" t="s">
        <v>240</v>
      </c>
      <c r="F34" s="83" t="s">
        <v>241</v>
      </c>
      <c r="G34" s="83" t="s">
        <v>267</v>
      </c>
      <c r="H34" s="83"/>
      <c r="I34" s="83" t="s">
        <v>224</v>
      </c>
      <c r="J34" s="89">
        <v>90</v>
      </c>
      <c r="K34" s="90">
        <v>10</v>
      </c>
      <c r="L34" s="91" t="s">
        <v>225</v>
      </c>
    </row>
    <row r="35" spans="2:12">
      <c r="B35" s="81"/>
      <c r="C35" s="85" t="s">
        <v>116</v>
      </c>
      <c r="D35" s="86">
        <v>1.59</v>
      </c>
      <c r="E35" s="83" t="s">
        <v>215</v>
      </c>
      <c r="F35" s="83" t="s">
        <v>220</v>
      </c>
      <c r="G35" s="83" t="s">
        <v>268</v>
      </c>
      <c r="H35" s="83"/>
      <c r="I35" s="83" t="s">
        <v>224</v>
      </c>
      <c r="J35" s="89">
        <v>90</v>
      </c>
      <c r="K35" s="90">
        <v>5</v>
      </c>
      <c r="L35" s="91" t="s">
        <v>225</v>
      </c>
    </row>
    <row r="36" spans="2:12">
      <c r="B36" s="81"/>
      <c r="C36" s="85"/>
      <c r="D36" s="86"/>
      <c r="E36" s="83" t="s">
        <v>215</v>
      </c>
      <c r="F36" s="83" t="s">
        <v>216</v>
      </c>
      <c r="G36" s="83" t="s">
        <v>269</v>
      </c>
      <c r="H36" s="83"/>
      <c r="I36" s="83" t="s">
        <v>224</v>
      </c>
      <c r="J36" s="89">
        <v>1</v>
      </c>
      <c r="K36" s="90">
        <v>10</v>
      </c>
      <c r="L36" s="91" t="s">
        <v>225</v>
      </c>
    </row>
    <row r="37" spans="2:12">
      <c r="B37" s="81"/>
      <c r="C37" s="85"/>
      <c r="D37" s="86"/>
      <c r="E37" s="83" t="s">
        <v>215</v>
      </c>
      <c r="F37" s="83" t="s">
        <v>216</v>
      </c>
      <c r="G37" s="83" t="s">
        <v>270</v>
      </c>
      <c r="H37" s="83"/>
      <c r="I37" s="83" t="s">
        <v>218</v>
      </c>
      <c r="J37" s="89">
        <v>13</v>
      </c>
      <c r="K37" s="90">
        <v>10</v>
      </c>
      <c r="L37" s="91" t="s">
        <v>219</v>
      </c>
    </row>
    <row r="38" spans="2:12">
      <c r="B38" s="81"/>
      <c r="C38" s="85"/>
      <c r="D38" s="86"/>
      <c r="E38" s="83" t="s">
        <v>215</v>
      </c>
      <c r="F38" s="83" t="s">
        <v>222</v>
      </c>
      <c r="G38" s="83" t="s">
        <v>271</v>
      </c>
      <c r="H38" s="83"/>
      <c r="I38" s="83" t="s">
        <v>224</v>
      </c>
      <c r="J38" s="89">
        <v>95</v>
      </c>
      <c r="K38" s="90">
        <v>10</v>
      </c>
      <c r="L38" s="91" t="s">
        <v>225</v>
      </c>
    </row>
    <row r="39" spans="2:12">
      <c r="B39" s="81"/>
      <c r="C39" s="85"/>
      <c r="D39" s="86"/>
      <c r="E39" s="83" t="s">
        <v>215</v>
      </c>
      <c r="F39" s="83" t="s">
        <v>226</v>
      </c>
      <c r="G39" s="83" t="s">
        <v>272</v>
      </c>
      <c r="H39" s="83"/>
      <c r="I39" s="83" t="s">
        <v>218</v>
      </c>
      <c r="J39" s="89">
        <v>1.59</v>
      </c>
      <c r="K39" s="90">
        <v>10</v>
      </c>
      <c r="L39" s="91" t="s">
        <v>219</v>
      </c>
    </row>
    <row r="40" spans="2:12">
      <c r="B40" s="81"/>
      <c r="C40" s="85"/>
      <c r="D40" s="86"/>
      <c r="E40" s="83" t="s">
        <v>233</v>
      </c>
      <c r="F40" s="83" t="s">
        <v>234</v>
      </c>
      <c r="G40" s="83" t="s">
        <v>273</v>
      </c>
      <c r="H40" s="83"/>
      <c r="I40" s="83" t="s">
        <v>224</v>
      </c>
      <c r="J40" s="89">
        <v>90</v>
      </c>
      <c r="K40" s="90">
        <v>10</v>
      </c>
      <c r="L40" s="91" t="s">
        <v>225</v>
      </c>
    </row>
    <row r="41" spans="2:12">
      <c r="B41" s="81"/>
      <c r="C41" s="85"/>
      <c r="D41" s="86"/>
      <c r="E41" s="83" t="s">
        <v>233</v>
      </c>
      <c r="F41" s="83" t="s">
        <v>238</v>
      </c>
      <c r="G41" s="83" t="s">
        <v>274</v>
      </c>
      <c r="H41" s="83"/>
      <c r="I41" s="83" t="s">
        <v>224</v>
      </c>
      <c r="J41" s="89">
        <v>90</v>
      </c>
      <c r="K41" s="90">
        <v>10</v>
      </c>
      <c r="L41" s="91" t="s">
        <v>225</v>
      </c>
    </row>
    <row r="42" spans="2:12">
      <c r="B42" s="81"/>
      <c r="C42" s="85"/>
      <c r="D42" s="86"/>
      <c r="E42" s="83" t="s">
        <v>233</v>
      </c>
      <c r="F42" s="83" t="s">
        <v>249</v>
      </c>
      <c r="G42" s="83" t="s">
        <v>275</v>
      </c>
      <c r="H42" s="83"/>
      <c r="I42" s="83" t="s">
        <v>224</v>
      </c>
      <c r="J42" s="89">
        <v>95</v>
      </c>
      <c r="K42" s="90">
        <v>10</v>
      </c>
      <c r="L42" s="91" t="s">
        <v>225</v>
      </c>
    </row>
    <row r="43" spans="2:12">
      <c r="B43" s="81"/>
      <c r="C43" s="85"/>
      <c r="D43" s="86"/>
      <c r="E43" s="83" t="s">
        <v>233</v>
      </c>
      <c r="F43" s="83" t="s">
        <v>236</v>
      </c>
      <c r="G43" s="83" t="s">
        <v>276</v>
      </c>
      <c r="H43" s="83"/>
      <c r="I43" s="83" t="s">
        <v>231</v>
      </c>
      <c r="J43" s="83" t="s">
        <v>277</v>
      </c>
      <c r="K43" s="90">
        <v>5</v>
      </c>
      <c r="L43" s="91" t="s">
        <v>225</v>
      </c>
    </row>
    <row r="44" spans="2:12">
      <c r="B44" s="81"/>
      <c r="C44" s="85"/>
      <c r="D44" s="86"/>
      <c r="E44" s="83" t="s">
        <v>240</v>
      </c>
      <c r="F44" s="83" t="s">
        <v>278</v>
      </c>
      <c r="G44" s="83" t="s">
        <v>279</v>
      </c>
      <c r="H44" s="83"/>
      <c r="I44" s="83" t="s">
        <v>224</v>
      </c>
      <c r="J44" s="89">
        <v>95</v>
      </c>
      <c r="K44" s="90">
        <v>10</v>
      </c>
      <c r="L44" s="91" t="s">
        <v>225</v>
      </c>
    </row>
    <row r="45" spans="2:12">
      <c r="B45" s="81"/>
      <c r="C45" s="85" t="s">
        <v>118</v>
      </c>
      <c r="D45" s="86">
        <v>4.03</v>
      </c>
      <c r="E45" s="83" t="s">
        <v>215</v>
      </c>
      <c r="F45" s="83" t="s">
        <v>222</v>
      </c>
      <c r="G45" s="83" t="s">
        <v>280</v>
      </c>
      <c r="H45" s="83"/>
      <c r="I45" s="83" t="s">
        <v>224</v>
      </c>
      <c r="J45" s="89">
        <v>90</v>
      </c>
      <c r="K45" s="90">
        <v>10</v>
      </c>
      <c r="L45" s="91" t="s">
        <v>225</v>
      </c>
    </row>
    <row r="46" spans="2:12">
      <c r="B46" s="81"/>
      <c r="C46" s="85"/>
      <c r="D46" s="86"/>
      <c r="E46" s="83" t="s">
        <v>215</v>
      </c>
      <c r="F46" s="83" t="s">
        <v>220</v>
      </c>
      <c r="G46" s="83" t="s">
        <v>281</v>
      </c>
      <c r="H46" s="83"/>
      <c r="I46" s="83" t="s">
        <v>218</v>
      </c>
      <c r="J46" s="89">
        <v>12</v>
      </c>
      <c r="K46" s="90">
        <v>10</v>
      </c>
      <c r="L46" s="91" t="s">
        <v>219</v>
      </c>
    </row>
    <row r="47" spans="2:12">
      <c r="B47" s="81"/>
      <c r="C47" s="85"/>
      <c r="D47" s="86"/>
      <c r="E47" s="83" t="s">
        <v>215</v>
      </c>
      <c r="F47" s="83" t="s">
        <v>222</v>
      </c>
      <c r="G47" s="83" t="s">
        <v>282</v>
      </c>
      <c r="H47" s="83"/>
      <c r="I47" s="83" t="s">
        <v>224</v>
      </c>
      <c r="J47" s="89">
        <v>95</v>
      </c>
      <c r="K47" s="90">
        <v>10</v>
      </c>
      <c r="L47" s="91" t="s">
        <v>225</v>
      </c>
    </row>
    <row r="48" spans="2:12">
      <c r="B48" s="81"/>
      <c r="C48" s="85"/>
      <c r="D48" s="86"/>
      <c r="E48" s="83" t="s">
        <v>215</v>
      </c>
      <c r="F48" s="83" t="s">
        <v>226</v>
      </c>
      <c r="G48" s="83" t="s">
        <v>283</v>
      </c>
      <c r="H48" s="83"/>
      <c r="I48" s="83" t="s">
        <v>218</v>
      </c>
      <c r="J48" s="89">
        <v>4.03</v>
      </c>
      <c r="K48" s="90">
        <v>10</v>
      </c>
      <c r="L48" s="91" t="s">
        <v>219</v>
      </c>
    </row>
    <row r="49" spans="2:12">
      <c r="B49" s="81"/>
      <c r="C49" s="85"/>
      <c r="D49" s="86"/>
      <c r="E49" s="83" t="s">
        <v>215</v>
      </c>
      <c r="F49" s="83" t="s">
        <v>216</v>
      </c>
      <c r="G49" s="83" t="s">
        <v>284</v>
      </c>
      <c r="H49" s="83"/>
      <c r="I49" s="83" t="s">
        <v>218</v>
      </c>
      <c r="J49" s="89">
        <v>3</v>
      </c>
      <c r="K49" s="90">
        <v>5</v>
      </c>
      <c r="L49" s="91" t="s">
        <v>219</v>
      </c>
    </row>
    <row r="50" spans="2:12">
      <c r="B50" s="81"/>
      <c r="C50" s="85"/>
      <c r="D50" s="86"/>
      <c r="E50" s="83" t="s">
        <v>233</v>
      </c>
      <c r="F50" s="83" t="s">
        <v>238</v>
      </c>
      <c r="G50" s="83" t="s">
        <v>285</v>
      </c>
      <c r="H50" s="83"/>
      <c r="I50" s="83" t="s">
        <v>231</v>
      </c>
      <c r="J50" s="83" t="s">
        <v>286</v>
      </c>
      <c r="K50" s="90">
        <v>10</v>
      </c>
      <c r="L50" s="91" t="s">
        <v>225</v>
      </c>
    </row>
    <row r="51" spans="2:12">
      <c r="B51" s="81"/>
      <c r="C51" s="85"/>
      <c r="D51" s="86"/>
      <c r="E51" s="83" t="s">
        <v>233</v>
      </c>
      <c r="F51" s="83" t="s">
        <v>236</v>
      </c>
      <c r="G51" s="83" t="s">
        <v>287</v>
      </c>
      <c r="H51" s="83"/>
      <c r="I51" s="83" t="s">
        <v>224</v>
      </c>
      <c r="J51" s="89">
        <v>90</v>
      </c>
      <c r="K51" s="90">
        <v>5</v>
      </c>
      <c r="L51" s="91" t="s">
        <v>225</v>
      </c>
    </row>
    <row r="52" spans="2:12">
      <c r="B52" s="81"/>
      <c r="C52" s="85"/>
      <c r="D52" s="86"/>
      <c r="E52" s="83" t="s">
        <v>233</v>
      </c>
      <c r="F52" s="83" t="s">
        <v>234</v>
      </c>
      <c r="G52" s="83" t="s">
        <v>288</v>
      </c>
      <c r="H52" s="83"/>
      <c r="I52" s="83" t="s">
        <v>231</v>
      </c>
      <c r="J52" s="83" t="s">
        <v>286</v>
      </c>
      <c r="K52" s="90">
        <v>10</v>
      </c>
      <c r="L52" s="91" t="s">
        <v>225</v>
      </c>
    </row>
    <row r="53" ht="24" spans="2:12">
      <c r="B53" s="81"/>
      <c r="C53" s="85"/>
      <c r="D53" s="86"/>
      <c r="E53" s="83" t="s">
        <v>233</v>
      </c>
      <c r="F53" s="83" t="s">
        <v>234</v>
      </c>
      <c r="G53" s="83" t="s">
        <v>289</v>
      </c>
      <c r="H53" s="83"/>
      <c r="I53" s="83" t="s">
        <v>231</v>
      </c>
      <c r="J53" s="83" t="s">
        <v>290</v>
      </c>
      <c r="K53" s="90">
        <v>10</v>
      </c>
      <c r="L53" s="91" t="s">
        <v>225</v>
      </c>
    </row>
    <row r="54" spans="2:12">
      <c r="B54" s="81"/>
      <c r="C54" s="85"/>
      <c r="D54" s="86"/>
      <c r="E54" s="83" t="s">
        <v>240</v>
      </c>
      <c r="F54" s="83" t="s">
        <v>241</v>
      </c>
      <c r="G54" s="83" t="s">
        <v>291</v>
      </c>
      <c r="H54" s="83"/>
      <c r="I54" s="83" t="s">
        <v>224</v>
      </c>
      <c r="J54" s="89">
        <v>90</v>
      </c>
      <c r="K54" s="90">
        <v>10</v>
      </c>
      <c r="L54" s="91" t="s">
        <v>225</v>
      </c>
    </row>
  </sheetData>
  <mergeCells count="65">
    <mergeCell ref="B2:L2"/>
    <mergeCell ref="B3:D3"/>
    <mergeCell ref="J3:L3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A5:A14"/>
    <mergeCell ref="B5:B54"/>
    <mergeCell ref="C5:C14"/>
    <mergeCell ref="C15:C24"/>
    <mergeCell ref="C25:C34"/>
    <mergeCell ref="C35:C44"/>
    <mergeCell ref="C45:C54"/>
    <mergeCell ref="D5:D14"/>
    <mergeCell ref="D15:D24"/>
    <mergeCell ref="D25:D34"/>
    <mergeCell ref="D35:D44"/>
    <mergeCell ref="D45:D54"/>
  </mergeCells>
  <pageMargins left="0.748031496062992" right="0.748031496062992" top="0.275590551181102" bottom="0.275590551181102" header="0" footer="0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2025-01-24T02:26:00Z</dcterms:created>
  <dcterms:modified xsi:type="dcterms:W3CDTF">2026-02-12T04:55:21Z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B71D8CE7D8324E76BA013E4862C9E853</vt:lpwstr>
  </property>
  <property fmtid="{D5CDD505-2E9C-101B-9397-08002B2CF9AE}" pid="3" name="KSOProductBuildVer">
    <vt:lpwstr>2052-11.1.0.10938</vt:lpwstr>
  </property>
</Properties>
</file>