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<sst xmlns="http://schemas.openxmlformats.org/spreadsheetml/2006/main" count="193" uniqueCount="111">
  <si>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</si>
  <si>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</si>
  <si>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</si>
  <si>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</si>
  <si>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</si>
  <si>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</si>
  <si>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</si>
  <si>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</si>
  <si>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</si>
  <si>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</si>
  <si>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</si>
  <si>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</si>
  <si>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</si>
  <si>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</si>
  <si>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</si>
  <si>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</si>
  <si>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</si>
  <si>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</si>
  <si>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</si>
  <si>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</si>
  <si>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</si>
  <si>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</si>
  <si>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</si>
  <si>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</si>
  <si>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</si>
  <si>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</si>
  <si>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</si>
  <si>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</si>
  <si>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</si>
  <si>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</si>
  <si>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</si>
  <si>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</si>
  <si>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</si>
  <si>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</si>
  <si>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</si>
  <si>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</si>
  <si>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</si>
  <si>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</si>
  <si>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</si>
  <si>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</si>
  <si>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</si>
  <si>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</si>
  <si>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</si>
  <si>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</si>
  <si>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</si>
  <si>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</si>
  <si>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</si>
  <si>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</si>
  <si>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</si>
  <si>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</si>
  <si>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</si>
  <si>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</si>
  <si>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</si>
  <si>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</si>
  <si>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</si>
  <si>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</si>
  <si>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</si>
  <si>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</si>
  <si>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</si>
  <si>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</si>
  <si>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</si>
  <si>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</si>
  <si>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</si>
  <si>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</si>
  <si>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</si>
  <si>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</si>
  <si>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</si>
  <si>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</si>
  <si>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</si>
  <si>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</si>
  <si>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</si>
  <si>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</si>
  <si>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</si>
  <si>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</si>
  <si>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</si>
  <si>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</si>
  <si>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</si>
  <si>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</si>
  <si>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</si>
  <si>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</si>
  <si>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</si>
  <si>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</si>
  <si>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</si>
  <si>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</si>
  <si>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</si>
  <si>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</si>
  <si>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</si>
  <si>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</si>
  <si>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</si>
  <si>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</si>
  <si>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</si>
  <si>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</si>
  <si>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</si>
  <si>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</si>
  <si>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</si>
  <si>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</si>
  <si>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</si>
  <si>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</si>
  <si>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</si>
  <si>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</si>
  <si>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</si>
  <si>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</si>
  <si>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冻猪肉</t>
  </si>
  <si>
    <t>32.5Mpa</t>
  </si>
  <si>
    <t>42.5Mpa</t>
  </si>
  <si>
    <t>—</t>
  </si>
  <si>
    <t>—</t>
  </si>
  <si>
    <t>250ml*
24盒</t>
  </si>
  <si>
    <t>暂无销售</t>
  </si>
  <si>
    <t xml:space="preserve">    填报人:李桂荣                                               联系电话：0895-4821971</t>
  </si>
  <si>
    <t xml:space="preserve">                                填报日期：2020年5月6日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</si>
</sst>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</xf>
    <xf numFmtId="177" fontId="2" fillId="0" borderId="10" xfId="4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>
      <alignment horizontal="left"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3" fillId="0" borderId="11" xfId="40" applyNumberFormat="1" applyFont="1" applyFill="1" applyBorder="1" applyAlignment="1">
      <alignment horizontal="center" vertical="center"/>
    </xf>
    <xf numFmtId="0" fontId="3" fillId="0" borderId="12" xfId="4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50" fillId="0" borderId="16" xfId="0" applyNumberFormat="1" applyFont="1" applyFill="1" applyBorder="1" applyAlignment="1">
      <alignment vertical="center" wrapText="1"/>
    </xf>
    <xf numFmtId="0" fontId="50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75" zoomScaleNormal="115" zoomScaleSheetLayoutView="175" zoomScalePageLayoutView="0" workbookViewId="0" topLeftCell="A1">
      <selection activeCell="F8" sqref="F8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1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1" customWidth="1"/>
    <col min="10" max="10" width="7.875" style="0" customWidth="1"/>
    <col min="11" max="11" width="9.50390625" style="0" customWidth="1"/>
  </cols>
  <sheetData>
    <row r="1" spans="1:11" ht="2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16.5" customHeight="1">
      <c r="A2" s="28" t="s">
        <v>1</v>
      </c>
      <c r="B2" s="28"/>
      <c r="C2" s="28"/>
      <c r="D2" s="28"/>
      <c r="E2" s="28"/>
      <c r="F2" s="29" t="s">
        <v>110</v>
      </c>
      <c r="G2" s="29"/>
      <c r="H2" s="29"/>
      <c r="I2" s="29"/>
      <c r="J2" s="29"/>
      <c r="K2" s="29"/>
    </row>
    <row r="3" spans="1:11" s="2" customFormat="1" ht="16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 t="s">
        <v>7</v>
      </c>
      <c r="H3" s="17" t="s">
        <v>8</v>
      </c>
      <c r="I3" s="20" t="s">
        <v>9</v>
      </c>
      <c r="J3" s="20" t="s">
        <v>10</v>
      </c>
      <c r="K3" s="17" t="s">
        <v>11</v>
      </c>
    </row>
    <row r="4" spans="1:11" s="2" customFormat="1" ht="19.5" customHeight="1">
      <c r="A4" s="17"/>
      <c r="B4" s="17"/>
      <c r="C4" s="17"/>
      <c r="D4" s="17"/>
      <c r="E4" s="4" t="s">
        <v>12</v>
      </c>
      <c r="F4" s="4" t="s">
        <v>13</v>
      </c>
      <c r="G4" s="17"/>
      <c r="H4" s="17"/>
      <c r="I4" s="21"/>
      <c r="J4" s="21"/>
      <c r="K4" s="17"/>
    </row>
    <row r="5" spans="1:14" s="2" customFormat="1" ht="15" customHeight="1">
      <c r="A5" s="17" t="s">
        <v>14</v>
      </c>
      <c r="B5" s="4" t="s">
        <v>15</v>
      </c>
      <c r="C5" s="4"/>
      <c r="D5" s="4" t="s">
        <v>16</v>
      </c>
      <c r="E5" s="5">
        <v>2.4</v>
      </c>
      <c r="F5" s="5">
        <v>2.4</v>
      </c>
      <c r="G5" s="5">
        <f aca="true" t="shared" si="0" ref="G5:G31">AVERAGE(E5,F5)</f>
        <v>2.4</v>
      </c>
      <c r="H5" s="5">
        <v>2.4</v>
      </c>
      <c r="I5" s="16">
        <f>(G5-H5)/H5*100</f>
        <v>0</v>
      </c>
      <c r="J5" s="11" t="s">
        <v>17</v>
      </c>
      <c r="K5" s="6" t="s">
        <v>18</v>
      </c>
      <c r="N5" s="12"/>
    </row>
    <row r="6" spans="1:14" s="2" customFormat="1" ht="15" customHeight="1">
      <c r="A6" s="17"/>
      <c r="B6" s="4" t="s">
        <v>19</v>
      </c>
      <c r="C6" s="4"/>
      <c r="D6" s="4" t="s">
        <v>16</v>
      </c>
      <c r="E6" s="5">
        <v>2.65</v>
      </c>
      <c r="F6" s="5">
        <v>2.65</v>
      </c>
      <c r="G6" s="5">
        <f t="shared" si="0"/>
        <v>2.65</v>
      </c>
      <c r="H6" s="5">
        <v>2.65</v>
      </c>
      <c r="I6" s="16">
        <f aca="true" t="shared" si="1" ref="I6:I44">(G6-H6)/H6*100</f>
        <v>0</v>
      </c>
      <c r="J6" s="11" t="s">
        <v>17</v>
      </c>
      <c r="K6" s="6" t="s">
        <v>20</v>
      </c>
      <c r="N6" s="12"/>
    </row>
    <row r="7" spans="1:14" s="2" customFormat="1" ht="15" customHeight="1">
      <c r="A7" s="17"/>
      <c r="B7" s="4" t="s">
        <v>21</v>
      </c>
      <c r="C7" s="4" t="s">
        <v>22</v>
      </c>
      <c r="D7" s="4" t="s">
        <v>16</v>
      </c>
      <c r="E7" s="5">
        <v>3</v>
      </c>
      <c r="F7" s="5">
        <v>3</v>
      </c>
      <c r="G7" s="5">
        <f t="shared" si="0"/>
        <v>3</v>
      </c>
      <c r="H7" s="5">
        <v>3</v>
      </c>
      <c r="I7" s="16">
        <f t="shared" si="1"/>
        <v>0</v>
      </c>
      <c r="J7" s="11" t="s">
        <v>23</v>
      </c>
      <c r="K7" s="6" t="s">
        <v>24</v>
      </c>
      <c r="N7" s="12"/>
    </row>
    <row r="8" spans="1:14" s="2" customFormat="1" ht="15" customHeight="1">
      <c r="A8" s="17"/>
      <c r="B8" s="4" t="s">
        <v>25</v>
      </c>
      <c r="C8" s="4" t="s">
        <v>22</v>
      </c>
      <c r="D8" s="4" t="s">
        <v>16</v>
      </c>
      <c r="E8" s="5">
        <v>3.36</v>
      </c>
      <c r="F8" s="5">
        <v>3.36</v>
      </c>
      <c r="G8" s="5">
        <f t="shared" si="0"/>
        <v>3.36</v>
      </c>
      <c r="H8" s="5">
        <v>3.36</v>
      </c>
      <c r="I8" s="16">
        <f t="shared" si="1"/>
        <v>0</v>
      </c>
      <c r="J8" s="11" t="s">
        <v>26</v>
      </c>
      <c r="K8" s="6" t="s">
        <v>27</v>
      </c>
      <c r="N8" s="12"/>
    </row>
    <row r="9" spans="1:14" s="2" customFormat="1" ht="15" customHeight="1">
      <c r="A9" s="17"/>
      <c r="B9" s="4" t="s">
        <v>28</v>
      </c>
      <c r="C9" s="4" t="s">
        <v>29</v>
      </c>
      <c r="D9" s="4" t="s">
        <v>16</v>
      </c>
      <c r="E9" s="5">
        <v>4.5</v>
      </c>
      <c r="F9" s="5">
        <v>4.5</v>
      </c>
      <c r="G9" s="5">
        <f t="shared" si="0"/>
        <v>4.5</v>
      </c>
      <c r="H9" s="5">
        <v>4.5</v>
      </c>
      <c r="I9" s="16">
        <f t="shared" si="1"/>
        <v>0</v>
      </c>
      <c r="J9" s="11" t="s">
        <v>30</v>
      </c>
      <c r="K9" s="6"/>
      <c r="N9" s="12"/>
    </row>
    <row r="10" spans="1:14" s="2" customFormat="1" ht="15" customHeight="1">
      <c r="A10" s="17"/>
      <c r="B10" s="4" t="s">
        <v>28</v>
      </c>
      <c r="C10" s="4" t="s">
        <v>31</v>
      </c>
      <c r="D10" s="4" t="s">
        <v>16</v>
      </c>
      <c r="E10" s="5">
        <v>4</v>
      </c>
      <c r="F10" s="5">
        <v>4</v>
      </c>
      <c r="G10" s="5">
        <f t="shared" si="0"/>
        <v>4</v>
      </c>
      <c r="H10" s="5">
        <v>4</v>
      </c>
      <c r="I10" s="16">
        <f t="shared" si="1"/>
        <v>0</v>
      </c>
      <c r="J10" s="11" t="s">
        <v>30</v>
      </c>
      <c r="K10" s="6"/>
      <c r="N10" s="12"/>
    </row>
    <row r="11" spans="1:14" s="2" customFormat="1" ht="15" customHeight="1">
      <c r="A11" s="17" t="s">
        <v>32</v>
      </c>
      <c r="B11" s="4" t="s">
        <v>33</v>
      </c>
      <c r="C11" s="4" t="s">
        <v>34</v>
      </c>
      <c r="D11" s="4" t="s">
        <v>16</v>
      </c>
      <c r="E11" s="5">
        <v>6.453333333333333</v>
      </c>
      <c r="F11" s="5">
        <v>6.12</v>
      </c>
      <c r="G11" s="5">
        <f t="shared" si="0"/>
        <v>6.286666666666667</v>
      </c>
      <c r="H11" s="5">
        <v>6.0600000000000005</v>
      </c>
      <c r="I11" s="5">
        <f t="shared" si="1"/>
        <v>3.7403740374037384</v>
      </c>
      <c r="J11" s="11" t="s">
        <v>35</v>
      </c>
      <c r="K11" s="6" t="s">
        <v>36</v>
      </c>
      <c r="N11" s="12"/>
    </row>
    <row r="12" spans="1:14" s="2" customFormat="1" ht="15" customHeight="1">
      <c r="A12" s="17"/>
      <c r="B12" s="4" t="s">
        <v>37</v>
      </c>
      <c r="C12" s="4"/>
      <c r="D12" s="4" t="s">
        <v>16</v>
      </c>
      <c r="E12" s="5">
        <v>4.5</v>
      </c>
      <c r="F12" s="5">
        <v>4.5</v>
      </c>
      <c r="G12" s="5">
        <f t="shared" si="0"/>
        <v>4.5</v>
      </c>
      <c r="H12" s="5">
        <v>4.5</v>
      </c>
      <c r="I12" s="5">
        <f t="shared" si="1"/>
        <v>0</v>
      </c>
      <c r="J12" s="11" t="s">
        <v>30</v>
      </c>
      <c r="K12" s="6"/>
      <c r="N12" s="12"/>
    </row>
    <row r="13" spans="1:14" s="2" customFormat="1" ht="15" customHeight="1">
      <c r="A13" s="17"/>
      <c r="B13" s="4" t="s">
        <v>38</v>
      </c>
      <c r="C13" s="4"/>
      <c r="D13" s="4" t="s">
        <v>16</v>
      </c>
      <c r="E13" s="5">
        <v>4.873333333333334</v>
      </c>
      <c r="F13" s="5">
        <v>5.12</v>
      </c>
      <c r="G13" s="5">
        <f t="shared" si="0"/>
        <v>4.996666666666667</v>
      </c>
      <c r="H13" s="5">
        <v>5.245</v>
      </c>
      <c r="I13" s="5">
        <f t="shared" si="1"/>
        <v>-4.7346679377184575</v>
      </c>
      <c r="J13" s="11" t="s">
        <v>35</v>
      </c>
      <c r="K13" s="6"/>
      <c r="N13" s="12"/>
    </row>
    <row r="14" spans="1:14" s="2" customFormat="1" ht="15" customHeight="1">
      <c r="A14" s="17"/>
      <c r="B14" s="4" t="s">
        <v>39</v>
      </c>
      <c r="C14" s="4"/>
      <c r="D14" s="4" t="s">
        <v>16</v>
      </c>
      <c r="E14" s="5">
        <v>4.62</v>
      </c>
      <c r="F14" s="5">
        <v>4.62</v>
      </c>
      <c r="G14" s="5">
        <f t="shared" si="0"/>
        <v>4.62</v>
      </c>
      <c r="H14" s="5">
        <v>4.62</v>
      </c>
      <c r="I14" s="5">
        <f t="shared" si="1"/>
        <v>0</v>
      </c>
      <c r="J14" s="11" t="s">
        <v>40</v>
      </c>
      <c r="K14" s="6"/>
      <c r="N14" s="12"/>
    </row>
    <row r="15" spans="1:14" s="2" customFormat="1" ht="15" customHeight="1">
      <c r="A15" s="17"/>
      <c r="B15" s="4" t="s">
        <v>41</v>
      </c>
      <c r="C15" s="4"/>
      <c r="D15" s="4" t="s">
        <v>16</v>
      </c>
      <c r="E15" s="5">
        <v>4.87</v>
      </c>
      <c r="F15" s="5">
        <v>4.87</v>
      </c>
      <c r="G15" s="5">
        <f t="shared" si="0"/>
        <v>4.87</v>
      </c>
      <c r="H15" s="5">
        <v>4.87</v>
      </c>
      <c r="I15" s="5">
        <f t="shared" si="1"/>
        <v>0</v>
      </c>
      <c r="J15" s="11" t="s">
        <v>35</v>
      </c>
      <c r="K15" s="6"/>
      <c r="N15" s="12"/>
    </row>
    <row r="16" spans="1:14" s="2" customFormat="1" ht="15" customHeight="1">
      <c r="A16" s="17"/>
      <c r="B16" s="4" t="s">
        <v>42</v>
      </c>
      <c r="C16" s="4"/>
      <c r="D16" s="4" t="s">
        <v>16</v>
      </c>
      <c r="E16" s="5">
        <v>3.25</v>
      </c>
      <c r="F16" s="5">
        <v>3.25</v>
      </c>
      <c r="G16" s="5">
        <f t="shared" si="0"/>
        <v>3.25</v>
      </c>
      <c r="H16" s="5">
        <v>3.25</v>
      </c>
      <c r="I16" s="5">
        <f t="shared" si="1"/>
        <v>0</v>
      </c>
      <c r="J16" s="11" t="s">
        <v>40</v>
      </c>
      <c r="K16" s="6"/>
      <c r="N16" s="12"/>
    </row>
    <row r="17" spans="1:14" s="2" customFormat="1" ht="15" customHeight="1">
      <c r="A17" s="17"/>
      <c r="B17" s="4" t="s">
        <v>43</v>
      </c>
      <c r="C17" s="4"/>
      <c r="D17" s="4" t="s">
        <v>16</v>
      </c>
      <c r="E17" s="5">
        <v>3.6199999999999997</v>
      </c>
      <c r="F17" s="5">
        <v>3.62</v>
      </c>
      <c r="G17" s="5">
        <f t="shared" si="0"/>
        <v>3.62</v>
      </c>
      <c r="H17" s="5">
        <v>3.685</v>
      </c>
      <c r="I17" s="5">
        <f t="shared" si="1"/>
        <v>-1.7639077340569864</v>
      </c>
      <c r="J17" s="11" t="s">
        <v>30</v>
      </c>
      <c r="K17" s="6"/>
      <c r="N17" s="12"/>
    </row>
    <row r="18" spans="1:14" s="2" customFormat="1" ht="15" customHeight="1">
      <c r="A18" s="17"/>
      <c r="B18" s="4" t="s">
        <v>44</v>
      </c>
      <c r="C18" s="4"/>
      <c r="D18" s="4" t="s">
        <v>16</v>
      </c>
      <c r="E18" s="5">
        <v>2.9</v>
      </c>
      <c r="F18" s="5">
        <v>2.9</v>
      </c>
      <c r="G18" s="5">
        <f t="shared" si="0"/>
        <v>2.9</v>
      </c>
      <c r="H18" s="5">
        <v>2.9</v>
      </c>
      <c r="I18" s="5">
        <f t="shared" si="1"/>
        <v>0</v>
      </c>
      <c r="J18" s="11" t="s">
        <v>30</v>
      </c>
      <c r="K18" s="6"/>
      <c r="N18" s="12"/>
    </row>
    <row r="19" spans="1:14" s="2" customFormat="1" ht="23.25" customHeight="1">
      <c r="A19" s="17" t="s">
        <v>45</v>
      </c>
      <c r="B19" s="4" t="s">
        <v>46</v>
      </c>
      <c r="C19" s="4" t="s">
        <v>47</v>
      </c>
      <c r="D19" s="4" t="s">
        <v>48</v>
      </c>
      <c r="E19" s="5">
        <v>69.9</v>
      </c>
      <c r="F19" s="5">
        <v>69.9</v>
      </c>
      <c r="G19" s="5">
        <f t="shared" si="0"/>
        <v>69.9</v>
      </c>
      <c r="H19" s="5">
        <v>69.9</v>
      </c>
      <c r="I19" s="5">
        <f t="shared" si="1"/>
        <v>0</v>
      </c>
      <c r="J19" s="11" t="s">
        <v>49</v>
      </c>
      <c r="K19" s="15" t="s">
        <v>50</v>
      </c>
      <c r="N19" s="12"/>
    </row>
    <row r="20" spans="1:14" s="2" customFormat="1" ht="15" customHeight="1">
      <c r="A20" s="17"/>
      <c r="B20" s="4" t="s">
        <v>51</v>
      </c>
      <c r="C20" s="4" t="s">
        <v>47</v>
      </c>
      <c r="D20" s="4" t="s">
        <v>48</v>
      </c>
      <c r="E20" s="5">
        <v>159</v>
      </c>
      <c r="F20" s="5">
        <v>159</v>
      </c>
      <c r="G20" s="5">
        <f t="shared" si="0"/>
        <v>159</v>
      </c>
      <c r="H20" s="5">
        <v>159</v>
      </c>
      <c r="I20" s="5">
        <f t="shared" si="1"/>
        <v>0</v>
      </c>
      <c r="J20" s="11" t="s">
        <v>17</v>
      </c>
      <c r="K20" s="6" t="s">
        <v>52</v>
      </c>
      <c r="N20" s="12"/>
    </row>
    <row r="21" spans="1:14" s="2" customFormat="1" ht="15" customHeight="1">
      <c r="A21" s="17"/>
      <c r="B21" s="4" t="s">
        <v>53</v>
      </c>
      <c r="C21" s="4" t="s">
        <v>54</v>
      </c>
      <c r="D21" s="4" t="s">
        <v>16</v>
      </c>
      <c r="E21" s="5">
        <v>6</v>
      </c>
      <c r="F21" s="5">
        <v>6</v>
      </c>
      <c r="G21" s="5">
        <f t="shared" si="0"/>
        <v>6</v>
      </c>
      <c r="H21" s="5">
        <v>6</v>
      </c>
      <c r="I21" s="5">
        <f t="shared" si="1"/>
        <v>0</v>
      </c>
      <c r="J21" s="11" t="s">
        <v>49</v>
      </c>
      <c r="K21" s="6"/>
      <c r="N21" s="12"/>
    </row>
    <row r="22" spans="1:14" s="2" customFormat="1" ht="15" customHeight="1">
      <c r="A22" s="17"/>
      <c r="B22" s="4" t="s">
        <v>55</v>
      </c>
      <c r="C22" s="4" t="s">
        <v>29</v>
      </c>
      <c r="D22" s="4" t="s">
        <v>16</v>
      </c>
      <c r="E22" s="5">
        <v>38</v>
      </c>
      <c r="F22" s="5">
        <v>38</v>
      </c>
      <c r="G22" s="5">
        <f t="shared" si="0"/>
        <v>38</v>
      </c>
      <c r="H22" s="5">
        <v>38</v>
      </c>
      <c r="I22" s="5">
        <f t="shared" si="1"/>
        <v>0</v>
      </c>
      <c r="J22" s="11" t="s">
        <v>56</v>
      </c>
      <c r="K22" s="6"/>
      <c r="N22" s="12"/>
    </row>
    <row r="23" spans="1:14" s="2" customFormat="1" ht="15" customHeight="1">
      <c r="A23" s="17"/>
      <c r="B23" s="4" t="s">
        <v>55</v>
      </c>
      <c r="C23" s="4" t="s">
        <v>31</v>
      </c>
      <c r="D23" s="4" t="s">
        <v>16</v>
      </c>
      <c r="E23" s="5">
        <v>33</v>
      </c>
      <c r="F23" s="5">
        <v>33</v>
      </c>
      <c r="G23" s="5">
        <f t="shared" si="0"/>
        <v>33</v>
      </c>
      <c r="H23" s="5">
        <v>33</v>
      </c>
      <c r="I23" s="5">
        <f t="shared" si="1"/>
        <v>0</v>
      </c>
      <c r="J23" s="11" t="s">
        <v>56</v>
      </c>
      <c r="K23" s="6"/>
      <c r="N23" s="12"/>
    </row>
    <row r="24" spans="1:14" s="2" customFormat="1" ht="15" customHeight="1">
      <c r="A24" s="17"/>
      <c r="B24" s="4" t="s">
        <v>55</v>
      </c>
      <c r="C24" s="4" t="s">
        <v>57</v>
      </c>
      <c r="D24" s="4" t="s">
        <v>16</v>
      </c>
      <c r="E24" s="5">
        <v>28</v>
      </c>
      <c r="F24" s="5">
        <v>28</v>
      </c>
      <c r="G24" s="5">
        <f t="shared" si="0"/>
        <v>28</v>
      </c>
      <c r="H24" s="5">
        <v>28</v>
      </c>
      <c r="I24" s="5">
        <f t="shared" si="1"/>
        <v>0</v>
      </c>
      <c r="J24" s="11" t="s">
        <v>30</v>
      </c>
      <c r="K24" s="6"/>
      <c r="N24" s="12"/>
    </row>
    <row r="25" spans="1:14" s="2" customFormat="1" ht="15" customHeight="1">
      <c r="A25" s="17" t="s">
        <v>58</v>
      </c>
      <c r="B25" s="4" t="s">
        <v>59</v>
      </c>
      <c r="C25" s="4" t="s">
        <v>60</v>
      </c>
      <c r="D25" s="4" t="s">
        <v>16</v>
      </c>
      <c r="E25" s="5">
        <v>30</v>
      </c>
      <c r="F25" s="5">
        <v>28</v>
      </c>
      <c r="G25" s="5">
        <f t="shared" si="0"/>
        <v>29</v>
      </c>
      <c r="H25" s="5">
        <v>30</v>
      </c>
      <c r="I25" s="5">
        <f t="shared" si="1"/>
        <v>-3.3333333333333335</v>
      </c>
      <c r="J25" s="11" t="s">
        <v>61</v>
      </c>
      <c r="K25" s="6" t="s">
        <v>62</v>
      </c>
      <c r="N25" s="12"/>
    </row>
    <row r="26" spans="1:14" s="2" customFormat="1" ht="15" customHeight="1">
      <c r="A26" s="17"/>
      <c r="B26" s="4" t="s">
        <v>59</v>
      </c>
      <c r="C26" s="4" t="s">
        <v>63</v>
      </c>
      <c r="D26" s="4" t="s">
        <v>16</v>
      </c>
      <c r="E26" s="5">
        <v>28</v>
      </c>
      <c r="F26" s="5">
        <v>26</v>
      </c>
      <c r="G26" s="5">
        <f t="shared" si="0"/>
        <v>27</v>
      </c>
      <c r="H26" s="5">
        <v>28</v>
      </c>
      <c r="I26" s="5">
        <f t="shared" si="1"/>
        <v>-3.571428571428571</v>
      </c>
      <c r="J26" s="11" t="s">
        <v>61</v>
      </c>
      <c r="K26" s="6" t="s">
        <v>62</v>
      </c>
      <c r="N26" s="12"/>
    </row>
    <row r="27" spans="1:14" s="2" customFormat="1" ht="15" customHeight="1">
      <c r="A27" s="17"/>
      <c r="B27" s="4" t="s">
        <v>59</v>
      </c>
      <c r="C27" s="4" t="s">
        <v>102</v>
      </c>
      <c r="D27" s="4" t="s">
        <v>16</v>
      </c>
      <c r="E27" s="5">
        <v>25</v>
      </c>
      <c r="F27" s="5">
        <v>23</v>
      </c>
      <c r="G27" s="5">
        <f t="shared" si="0"/>
        <v>24</v>
      </c>
      <c r="H27" s="5">
        <v>24.5</v>
      </c>
      <c r="I27" s="5">
        <f t="shared" si="1"/>
        <v>-2.0408163265306123</v>
      </c>
      <c r="J27" s="11"/>
      <c r="K27" s="6" t="s">
        <v>102</v>
      </c>
      <c r="N27" s="12"/>
    </row>
    <row r="28" spans="1:14" s="2" customFormat="1" ht="15" customHeight="1">
      <c r="A28" s="17"/>
      <c r="B28" s="4" t="s">
        <v>64</v>
      </c>
      <c r="C28" s="4" t="s">
        <v>63</v>
      </c>
      <c r="D28" s="4" t="s">
        <v>16</v>
      </c>
      <c r="E28" s="5">
        <v>31</v>
      </c>
      <c r="F28" s="5">
        <v>29</v>
      </c>
      <c r="G28" s="5">
        <f t="shared" si="0"/>
        <v>30</v>
      </c>
      <c r="H28" s="5">
        <v>31</v>
      </c>
      <c r="I28" s="5">
        <f t="shared" si="1"/>
        <v>-3.225806451612903</v>
      </c>
      <c r="J28" s="11" t="s">
        <v>61</v>
      </c>
      <c r="K28" s="6" t="s">
        <v>62</v>
      </c>
      <c r="N28" s="12"/>
    </row>
    <row r="29" spans="1:14" s="2" customFormat="1" ht="15" customHeight="1">
      <c r="A29" s="17"/>
      <c r="B29" s="4" t="s">
        <v>65</v>
      </c>
      <c r="C29" s="4" t="s">
        <v>66</v>
      </c>
      <c r="D29" s="4" t="s">
        <v>16</v>
      </c>
      <c r="E29" s="14">
        <v>35</v>
      </c>
      <c r="F29" s="14">
        <v>35</v>
      </c>
      <c r="G29" s="5">
        <f t="shared" si="0"/>
        <v>35</v>
      </c>
      <c r="H29" s="5">
        <v>35</v>
      </c>
      <c r="I29" s="16">
        <f t="shared" si="1"/>
        <v>0</v>
      </c>
      <c r="J29" s="11" t="s">
        <v>67</v>
      </c>
      <c r="K29" s="6"/>
      <c r="N29" s="12"/>
    </row>
    <row r="30" spans="1:14" s="2" customFormat="1" ht="15" customHeight="1">
      <c r="A30" s="17"/>
      <c r="B30" s="6" t="s">
        <v>68</v>
      </c>
      <c r="C30" s="4" t="s">
        <v>69</v>
      </c>
      <c r="D30" s="4" t="s">
        <v>16</v>
      </c>
      <c r="E30" s="14">
        <v>30</v>
      </c>
      <c r="F30" s="14">
        <v>30</v>
      </c>
      <c r="G30" s="5">
        <f t="shared" si="0"/>
        <v>30</v>
      </c>
      <c r="H30" s="5">
        <v>30</v>
      </c>
      <c r="I30" s="16">
        <f t="shared" si="1"/>
        <v>0</v>
      </c>
      <c r="J30" s="11" t="s">
        <v>56</v>
      </c>
      <c r="K30" s="6" t="s">
        <v>70</v>
      </c>
      <c r="N30" s="12"/>
    </row>
    <row r="31" spans="1:14" s="2" customFormat="1" ht="15" customHeight="1">
      <c r="A31" s="17"/>
      <c r="B31" s="4" t="s">
        <v>71</v>
      </c>
      <c r="C31" s="4" t="s">
        <v>66</v>
      </c>
      <c r="D31" s="4" t="s">
        <v>16</v>
      </c>
      <c r="E31" s="14">
        <v>37</v>
      </c>
      <c r="F31" s="14">
        <v>37</v>
      </c>
      <c r="G31" s="5">
        <f t="shared" si="0"/>
        <v>37</v>
      </c>
      <c r="H31" s="5">
        <v>37</v>
      </c>
      <c r="I31" s="16">
        <f t="shared" si="1"/>
        <v>0</v>
      </c>
      <c r="J31" s="11" t="s">
        <v>30</v>
      </c>
      <c r="K31" s="6"/>
      <c r="N31" s="12"/>
    </row>
    <row r="32" spans="1:14" s="2" customFormat="1" ht="15" customHeight="1">
      <c r="A32" s="17"/>
      <c r="B32" s="4" t="s">
        <v>72</v>
      </c>
      <c r="C32" s="4" t="s">
        <v>73</v>
      </c>
      <c r="D32" s="4" t="s">
        <v>16</v>
      </c>
      <c r="E32" s="14" t="s">
        <v>108</v>
      </c>
      <c r="F32" s="14" t="s">
        <v>108</v>
      </c>
      <c r="G32" s="5" t="s">
        <v>105</v>
      </c>
      <c r="H32" s="5" t="s">
        <v>106</v>
      </c>
      <c r="I32" s="16" t="s">
        <v>105</v>
      </c>
      <c r="J32" s="11" t="s">
        <v>49</v>
      </c>
      <c r="K32" s="6"/>
      <c r="N32" s="12"/>
    </row>
    <row r="33" spans="1:14" s="2" customFormat="1" ht="15" customHeight="1">
      <c r="A33" s="17"/>
      <c r="B33" s="4" t="s">
        <v>74</v>
      </c>
      <c r="C33" s="4" t="s">
        <v>75</v>
      </c>
      <c r="D33" s="4" t="s">
        <v>16</v>
      </c>
      <c r="E33" s="5" t="s">
        <v>108</v>
      </c>
      <c r="F33" s="5" t="s">
        <v>108</v>
      </c>
      <c r="G33" s="5" t="s">
        <v>105</v>
      </c>
      <c r="H33" s="5" t="s">
        <v>106</v>
      </c>
      <c r="I33" s="16" t="s">
        <v>105</v>
      </c>
      <c r="J33" s="11" t="s">
        <v>49</v>
      </c>
      <c r="K33" s="6"/>
      <c r="N33" s="12"/>
    </row>
    <row r="34" spans="1:14" s="2" customFormat="1" ht="18.75" customHeight="1">
      <c r="A34" s="17"/>
      <c r="B34" s="4" t="s">
        <v>76</v>
      </c>
      <c r="C34" s="7" t="s">
        <v>77</v>
      </c>
      <c r="D34" s="4" t="s">
        <v>16</v>
      </c>
      <c r="E34" s="5">
        <v>9</v>
      </c>
      <c r="F34" s="5">
        <v>9</v>
      </c>
      <c r="G34" s="5">
        <f aca="true" t="shared" si="2" ref="G34:G44">AVERAGE(E34,F34)</f>
        <v>9</v>
      </c>
      <c r="H34" s="5">
        <v>9</v>
      </c>
      <c r="I34" s="16">
        <f t="shared" si="1"/>
        <v>0</v>
      </c>
      <c r="J34" s="11" t="s">
        <v>49</v>
      </c>
      <c r="K34" s="6"/>
      <c r="N34" s="12"/>
    </row>
    <row r="35" spans="1:14" s="2" customFormat="1" ht="15" customHeight="1">
      <c r="A35" s="17"/>
      <c r="B35" s="4" t="s">
        <v>78</v>
      </c>
      <c r="C35" s="4" t="s">
        <v>79</v>
      </c>
      <c r="D35" s="4" t="s">
        <v>16</v>
      </c>
      <c r="E35" s="5">
        <v>19</v>
      </c>
      <c r="F35" s="5">
        <v>19</v>
      </c>
      <c r="G35" s="5">
        <f t="shared" si="2"/>
        <v>19</v>
      </c>
      <c r="H35" s="5">
        <v>19</v>
      </c>
      <c r="I35" s="16">
        <f t="shared" si="1"/>
        <v>0</v>
      </c>
      <c r="J35" s="11" t="s">
        <v>49</v>
      </c>
      <c r="K35" s="6"/>
      <c r="N35" s="12"/>
    </row>
    <row r="36" spans="1:14" s="2" customFormat="1" ht="15" customHeight="1">
      <c r="A36" s="17"/>
      <c r="B36" s="4" t="s">
        <v>80</v>
      </c>
      <c r="C36" s="4" t="s">
        <v>81</v>
      </c>
      <c r="D36" s="4" t="s">
        <v>16</v>
      </c>
      <c r="E36" s="5">
        <v>16</v>
      </c>
      <c r="F36" s="5">
        <v>16</v>
      </c>
      <c r="G36" s="5">
        <f t="shared" si="2"/>
        <v>16</v>
      </c>
      <c r="H36" s="5">
        <v>16</v>
      </c>
      <c r="I36" s="16">
        <f t="shared" si="1"/>
        <v>0</v>
      </c>
      <c r="J36" s="11" t="s">
        <v>49</v>
      </c>
      <c r="K36" s="6"/>
      <c r="N36" s="12"/>
    </row>
    <row r="37" spans="1:14" s="2" customFormat="1" ht="15" customHeight="1">
      <c r="A37" s="17"/>
      <c r="B37" s="4" t="s">
        <v>82</v>
      </c>
      <c r="C37" s="4" t="s">
        <v>81</v>
      </c>
      <c r="D37" s="4" t="s">
        <v>16</v>
      </c>
      <c r="E37" s="5">
        <v>15</v>
      </c>
      <c r="F37" s="5">
        <v>15</v>
      </c>
      <c r="G37" s="5">
        <f t="shared" si="2"/>
        <v>15</v>
      </c>
      <c r="H37" s="5">
        <v>15</v>
      </c>
      <c r="I37" s="16">
        <f t="shared" si="1"/>
        <v>0</v>
      </c>
      <c r="J37" s="11" t="s">
        <v>49</v>
      </c>
      <c r="K37" s="6"/>
      <c r="N37" s="12"/>
    </row>
    <row r="38" spans="1:14" s="2" customFormat="1" ht="15" customHeight="1">
      <c r="A38" s="17" t="s">
        <v>83</v>
      </c>
      <c r="B38" s="4" t="s">
        <v>84</v>
      </c>
      <c r="C38" s="4" t="s">
        <v>29</v>
      </c>
      <c r="D38" s="4" t="s">
        <v>16</v>
      </c>
      <c r="E38" s="5">
        <v>5</v>
      </c>
      <c r="F38" s="5">
        <v>5</v>
      </c>
      <c r="G38" s="5">
        <f t="shared" si="2"/>
        <v>5</v>
      </c>
      <c r="H38" s="5">
        <v>5</v>
      </c>
      <c r="I38" s="16">
        <f t="shared" si="1"/>
        <v>0</v>
      </c>
      <c r="J38" s="11" t="s">
        <v>49</v>
      </c>
      <c r="K38" s="6"/>
      <c r="N38" s="12"/>
    </row>
    <row r="39" spans="1:14" s="2" customFormat="1" ht="15" customHeight="1">
      <c r="A39" s="17"/>
      <c r="B39" s="4" t="s">
        <v>85</v>
      </c>
      <c r="C39" s="4" t="s">
        <v>86</v>
      </c>
      <c r="D39" s="4" t="s">
        <v>16</v>
      </c>
      <c r="E39" s="5">
        <v>2</v>
      </c>
      <c r="F39" s="5">
        <v>2</v>
      </c>
      <c r="G39" s="5">
        <f t="shared" si="2"/>
        <v>2</v>
      </c>
      <c r="H39" s="5">
        <v>2</v>
      </c>
      <c r="I39" s="16">
        <f t="shared" si="1"/>
        <v>0</v>
      </c>
      <c r="J39" s="11" t="s">
        <v>87</v>
      </c>
      <c r="K39" s="6" t="s">
        <v>88</v>
      </c>
      <c r="N39" s="12"/>
    </row>
    <row r="40" spans="1:14" s="2" customFormat="1" ht="15" customHeight="1">
      <c r="A40" s="17"/>
      <c r="B40" s="4" t="s">
        <v>89</v>
      </c>
      <c r="C40" s="4"/>
      <c r="D40" s="4" t="s">
        <v>16</v>
      </c>
      <c r="E40" s="5">
        <v>3.61</v>
      </c>
      <c r="F40" s="5">
        <v>3.61</v>
      </c>
      <c r="G40" s="5">
        <f t="shared" si="2"/>
        <v>3.61</v>
      </c>
      <c r="H40" s="5">
        <v>3.61</v>
      </c>
      <c r="I40" s="16">
        <f t="shared" si="1"/>
        <v>0</v>
      </c>
      <c r="J40" s="11" t="s">
        <v>49</v>
      </c>
      <c r="K40" s="6"/>
      <c r="N40" s="12"/>
    </row>
    <row r="41" spans="1:14" s="2" customFormat="1" ht="24" customHeight="1">
      <c r="A41" s="17"/>
      <c r="B41" s="4" t="s">
        <v>90</v>
      </c>
      <c r="C41" s="6" t="s">
        <v>91</v>
      </c>
      <c r="D41" s="8" t="s">
        <v>107</v>
      </c>
      <c r="E41" s="5">
        <v>68.9</v>
      </c>
      <c r="F41" s="5">
        <v>68.9</v>
      </c>
      <c r="G41" s="5">
        <f t="shared" si="2"/>
        <v>68.9</v>
      </c>
      <c r="H41" s="5">
        <v>68.9</v>
      </c>
      <c r="I41" s="16">
        <f t="shared" si="1"/>
        <v>0</v>
      </c>
      <c r="J41" s="11" t="s">
        <v>92</v>
      </c>
      <c r="K41" s="6"/>
      <c r="N41" s="12"/>
    </row>
    <row r="42" spans="1:14" s="2" customFormat="1" ht="16.5" customHeight="1">
      <c r="A42" s="6" t="s">
        <v>93</v>
      </c>
      <c r="B42" s="4" t="s">
        <v>94</v>
      </c>
      <c r="C42" s="4"/>
      <c r="D42" s="8" t="s">
        <v>95</v>
      </c>
      <c r="E42" s="5">
        <v>88</v>
      </c>
      <c r="F42" s="5">
        <v>88</v>
      </c>
      <c r="G42" s="5">
        <f t="shared" si="2"/>
        <v>88</v>
      </c>
      <c r="H42" s="5">
        <v>88</v>
      </c>
      <c r="I42" s="16">
        <f t="shared" si="1"/>
        <v>0</v>
      </c>
      <c r="J42" s="11" t="s">
        <v>96</v>
      </c>
      <c r="K42" s="6"/>
      <c r="N42" s="12"/>
    </row>
    <row r="43" spans="1:11" ht="18.75" customHeight="1">
      <c r="A43" s="24" t="s">
        <v>97</v>
      </c>
      <c r="B43" s="25" t="s">
        <v>98</v>
      </c>
      <c r="C43" s="9" t="s">
        <v>103</v>
      </c>
      <c r="D43" s="9" t="s">
        <v>99</v>
      </c>
      <c r="E43" s="5">
        <v>500</v>
      </c>
      <c r="F43" s="5">
        <v>500</v>
      </c>
      <c r="G43" s="5">
        <f t="shared" si="2"/>
        <v>500</v>
      </c>
      <c r="H43" s="10">
        <v>500</v>
      </c>
      <c r="I43" s="16">
        <f t="shared" si="1"/>
        <v>0</v>
      </c>
      <c r="J43" s="22" t="s">
        <v>100</v>
      </c>
      <c r="K43" s="18"/>
    </row>
    <row r="44" spans="1:12" ht="18.75" customHeight="1">
      <c r="A44" s="24"/>
      <c r="B44" s="26"/>
      <c r="C44" s="9" t="s">
        <v>104</v>
      </c>
      <c r="D44" s="9" t="s">
        <v>99</v>
      </c>
      <c r="E44" s="5">
        <v>600</v>
      </c>
      <c r="F44" s="5">
        <v>600</v>
      </c>
      <c r="G44" s="5">
        <f t="shared" si="2"/>
        <v>600</v>
      </c>
      <c r="H44" s="10">
        <v>600</v>
      </c>
      <c r="I44" s="16">
        <f t="shared" si="1"/>
        <v>0</v>
      </c>
      <c r="J44" s="23"/>
      <c r="K44" s="19"/>
      <c r="L44" s="13"/>
    </row>
    <row r="45" spans="1:11" s="3" customFormat="1" ht="15" customHeight="1">
      <c r="A45" s="30" t="s">
        <v>101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s="3" customFormat="1" ht="15" customHeight="1">
      <c r="A46" s="31" t="s">
        <v>109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ht="21.75" customHeight="1"/>
  </sheetData>
  <sheetProtection/>
  <mergeCells count="24"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  <mergeCell ref="A25:A37"/>
    <mergeCell ref="A38:A41"/>
    <mergeCell ref="A43:A44"/>
    <mergeCell ref="B3:B4"/>
    <mergeCell ref="B43:B44"/>
    <mergeCell ref="C3:C4"/>
    <mergeCell ref="K3:K4"/>
    <mergeCell ref="K43:K44"/>
    <mergeCell ref="D3:D4"/>
    <mergeCell ref="G3:G4"/>
    <mergeCell ref="H3:H4"/>
    <mergeCell ref="I3:I4"/>
    <mergeCell ref="J3:J4"/>
    <mergeCell ref="J43:J4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2020-04-22T09:45:11Z</cp:lastPrinted>
  <dcterms:created xsi:type="dcterms:W3CDTF">2012-06-06T01:30:27Z</dcterms:created>
  <dcterms:modified xsi:type="dcterms:W3CDTF">2020-05-06T02:57:17Z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